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Pb2+" sheetId="1" r:id="rId1"/>
    <sheet name="F-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<sst xmlns="http://schemas.openxmlformats.org/spreadsheetml/2006/main" count="26" uniqueCount="19">
  <si>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r>
      <t>[Pb</t>
    </r>
    <r>
      <rPr>
        <b/>
        <vertAlign val="superscript"/>
        <sz val="10"/>
        <rFont val="Arial"/>
        <family val="2"/>
      </rPr>
      <t>2+</t>
    </r>
    <r>
      <rPr>
        <b/>
        <sz val="10"/>
        <rFont val="Arial"/>
        <family val="2"/>
      </rPr>
      <t>]</t>
    </r>
  </si>
  <si>
    <t>Enter the concentration values in the yellow boxes.</t>
  </si>
  <si>
    <t>Generate a linear regression line for the best-fit line.</t>
  </si>
  <si>
    <t xml:space="preserve">Refer to the Direct Indicator Electrode section for instructions on </t>
  </si>
  <si>
    <t>Directions/Solution</t>
  </si>
  <si>
    <t>You will use the relationship between concentration and cell potential in equaiton 4 to</t>
  </si>
  <si>
    <t>generate a calibration curve and determine the unknown concentration.</t>
  </si>
  <si>
    <r>
      <t>log[Pb</t>
    </r>
    <r>
      <rPr>
        <b/>
        <vertAlign val="superscript"/>
        <sz val="10"/>
        <rFont val="Arial"/>
        <family val="2"/>
      </rPr>
      <t>2+</t>
    </r>
    <r>
      <rPr>
        <b/>
        <sz val="10"/>
        <rFont val="Arial"/>
        <family val="2"/>
      </rPr>
      <t>]</t>
    </r>
  </si>
  <si>
    <r>
      <t>E</t>
    </r>
    <r>
      <rPr>
        <b/>
        <vertAlign val="subscript"/>
        <sz val="10"/>
        <rFont val="Arial"/>
        <family val="2"/>
      </rPr>
      <t>cell</t>
    </r>
  </si>
  <si>
    <r>
      <t>Use this equation to determine [Pb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>] (</t>
    </r>
    <r>
      <rPr>
        <i/>
        <sz val="10"/>
        <rFont val="Arial"/>
        <family val="2"/>
      </rPr>
      <t>remember that x is log[Pb</t>
    </r>
    <r>
      <rPr>
        <i/>
        <vertAlign val="superscript"/>
        <sz val="10"/>
        <rFont val="Arial"/>
        <family val="2"/>
      </rPr>
      <t>2+</t>
    </r>
    <r>
      <rPr>
        <sz val="10"/>
        <rFont val="Arial"/>
        <family val="0"/>
      </rPr>
      <t>]</t>
    </r>
  </si>
  <si>
    <r>
      <t>answer = 3.17 x 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 xml:space="preserve"> M</t>
    </r>
  </si>
  <si>
    <r>
      <t>[F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</t>
    </r>
  </si>
  <si>
    <r>
      <t>log[F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</t>
    </r>
  </si>
  <si>
    <t>generate a calibration curve and predict the next potential reading.</t>
  </si>
  <si>
    <t>Use this equation to determine the unknown potential reading</t>
  </si>
  <si>
    <t>answer = 134 mV</t>
  </si>
  <si>
    <t>Enter the potential values (in mV) in the pink boxes.</t>
  </si>
  <si>
    <t>how to generate a linear regression and equation.</t>
  </si>
  <si>
    <t>Enter the potential values (mV) in the pink boxes.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</si>
</sst>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.75"/>
      <name val="Arial"/>
      <family val="2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7" fontId="0" fillId="2" borderId="2" xfId="0" applyNumberFormat="1" applyFill="1" applyBorder="1" applyAlignment="1">
      <alignment/>
    </xf>
    <xf numFmtId="11" fontId="0" fillId="3" borderId="3" xfId="0" applyNumberFormat="1" applyFill="1" applyBorder="1" applyAlignment="1">
      <alignment/>
    </xf>
    <xf numFmtId="11" fontId="0" fillId="3" borderId="4" xfId="0" applyNumberFormat="1" applyFill="1" applyBorder="1" applyAlignment="1">
      <alignment/>
    </xf>
    <xf numFmtId="11" fontId="0" fillId="3" borderId="2" xfId="0" applyNumberForma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1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Cell potential versus log[Pb</a:t>
            </a:r>
            <a:r>
              <a:rPr lang="en-US" cap="none" sz="1075" b="1" i="0" u="none" baseline="30000">
                <a:latin typeface="Arial"/>
                <a:ea typeface="Arial"/>
                <a:cs typeface="Arial"/>
              </a:rPr>
              <a:t>2+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Cell potential versus 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'Pb2+'!$B$2:$B$5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'Pb2+'!$C$2:$C$5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081324"/>
        <c:axId val="43969869"/>
      </c:scatterChart>
      <c:val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log[Pb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2+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969869"/>
        <c:crosses val="autoZero"/>
        <c:crossBetween val="midCat"/>
        <c:dispUnits/>
      </c:valAx>
      <c:valAx>
        <c:axId val="4396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Ecell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81324"/>
        <c:crossesAt val="-6"/>
        <c:crossBetween val="midCat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Cell potential versus log[F</a:t>
            </a:r>
            <a:r>
              <a:rPr lang="en-US" cap="none" sz="1075" b="1" i="0" u="none" baseline="30000">
                <a:latin typeface="Arial"/>
                <a:ea typeface="Arial"/>
                <a:cs typeface="Arial"/>
              </a:rPr>
              <a:t>-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Cell potential versus 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'F-'!$B$2:$B$5</c:f>
              <c:numCache/>
            </c:numRef>
          </c:xVal>
          <c:yVal>
            <c:numRef>
              <c:f>'F-'!$C$2:$C$5</c:f>
              <c:numCache/>
            </c:numRef>
          </c:yVal>
          <c:smooth val="0"/>
        </c:ser>
        <c:axId val="60184502"/>
        <c:axId val="4789607"/>
      </c:scatterChart>
      <c:val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log[F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789607"/>
        <c:crosses val="autoZero"/>
        <c:crossBetween val="midCat"/>
        <c:dispUnits/>
      </c:valAx>
      <c:valAx>
        <c:axId val="478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Ecell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84502"/>
        <c:crossesAt val="-6"/>
        <c:crossBetween val="midCat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7</xdr:col>
      <xdr:colOff>533400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1095375"/>
        <a:ext cx="4991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7</xdr:col>
      <xdr:colOff>533400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1095375"/>
        <a:ext cx="49911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5" sqref="E5"/>
    </sheetView>
  </sheetViews>
  <sheetFormatPr defaultColWidth="9.140625" defaultRowHeight="12.75"/>
  <cols>
    <col min="7" max="7" width="12.00390625" style="0" customWidth="1"/>
    <col min="8" max="8" width="11.28125" style="0" customWidth="1"/>
  </cols>
  <sheetData>
    <row r="1" spans="1:3" ht="15">
      <c r="A1" s="3" t="s">
        <v>0</v>
      </c>
      <c r="B1" s="3" t="s">
        <v>7</v>
      </c>
      <c r="C1" s="12" t="s">
        <v>8</v>
      </c>
    </row>
    <row r="2" spans="1:10" ht="12.75">
      <c r="A2" s="5"/>
      <c r="B2" s="1" t="e">
        <f>LOG(A2,10)</f>
        <v>#NUM!</v>
      </c>
      <c r="C2" s="10"/>
      <c r="I2" s="9" t="s">
        <v>4</v>
      </c>
      <c r="J2" s="9"/>
    </row>
    <row r="3" spans="1:10" ht="12.75">
      <c r="A3" s="6"/>
      <c r="B3" s="1" t="e">
        <f>LOG(A3,10)</f>
        <v>#NUM!</v>
      </c>
      <c r="C3" s="11"/>
      <c r="I3" s="8" t="s">
        <v>5</v>
      </c>
      <c r="J3" s="9"/>
    </row>
    <row r="4" spans="1:10" ht="12.75">
      <c r="A4" s="6"/>
      <c r="B4" s="1" t="e">
        <f>LOG(A4,10)</f>
        <v>#NUM!</v>
      </c>
      <c r="C4" s="11"/>
      <c r="I4" s="8" t="s">
        <v>6</v>
      </c>
      <c r="J4" s="9"/>
    </row>
    <row r="5" spans="1:9" ht="12.75">
      <c r="A5" s="7"/>
      <c r="B5" s="1"/>
      <c r="C5" s="4"/>
      <c r="H5" s="2">
        <v>1</v>
      </c>
      <c r="I5" t="s">
        <v>1</v>
      </c>
    </row>
    <row r="6" spans="8:9" ht="12.75">
      <c r="H6" s="2">
        <v>2</v>
      </c>
      <c r="I6" t="s">
        <v>16</v>
      </c>
    </row>
    <row r="7" spans="8:9" ht="12.75">
      <c r="H7" s="2">
        <v>3</v>
      </c>
      <c r="I7" t="s">
        <v>2</v>
      </c>
    </row>
    <row r="8" spans="8:9" ht="12.75">
      <c r="H8" s="2"/>
      <c r="I8" s="8" t="s">
        <v>3</v>
      </c>
    </row>
    <row r="9" spans="8:9" ht="12.75">
      <c r="H9" s="2"/>
      <c r="I9" s="8" t="s">
        <v>17</v>
      </c>
    </row>
    <row r="10" spans="8:9" ht="14.25">
      <c r="H10" s="2">
        <v>4</v>
      </c>
      <c r="I10" t="s">
        <v>9</v>
      </c>
    </row>
    <row r="11" spans="8:9" ht="14.25">
      <c r="H11" s="2">
        <v>5</v>
      </c>
      <c r="I11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3" sqref="E3"/>
    </sheetView>
  </sheetViews>
  <sheetFormatPr defaultColWidth="9.140625" defaultRowHeight="12.75"/>
  <cols>
    <col min="7" max="7" width="12.00390625" style="0" customWidth="1"/>
    <col min="8" max="8" width="11.28125" style="0" customWidth="1"/>
  </cols>
  <sheetData>
    <row r="1" spans="1:3" ht="15">
      <c r="A1" s="3" t="s">
        <v>11</v>
      </c>
      <c r="B1" s="3" t="s">
        <v>12</v>
      </c>
      <c r="C1" s="12" t="s">
        <v>8</v>
      </c>
    </row>
    <row r="2" spans="1:10" ht="12.75">
      <c r="A2" s="5"/>
      <c r="B2" s="1" t="e">
        <f>LOG(A2,10)</f>
        <v>#NUM!</v>
      </c>
      <c r="C2" s="10"/>
      <c r="I2" s="9" t="s">
        <v>4</v>
      </c>
      <c r="J2" s="9"/>
    </row>
    <row r="3" spans="1:10" ht="12.75">
      <c r="A3" s="6"/>
      <c r="B3" s="1" t="e">
        <f>LOG(A3,10)</f>
        <v>#NUM!</v>
      </c>
      <c r="C3" s="11"/>
      <c r="I3" s="8" t="s">
        <v>5</v>
      </c>
      <c r="J3" s="9"/>
    </row>
    <row r="4" spans="1:10" ht="12.75">
      <c r="A4" s="6"/>
      <c r="B4" s="1" t="e">
        <f>LOG(A4,10)</f>
        <v>#NUM!</v>
      </c>
      <c r="C4" s="11"/>
      <c r="I4" s="8" t="s">
        <v>13</v>
      </c>
      <c r="J4" s="9"/>
    </row>
    <row r="5" spans="1:9" ht="12.75">
      <c r="A5" s="7"/>
      <c r="B5" s="1"/>
      <c r="C5" s="4"/>
      <c r="H5" s="2">
        <v>1</v>
      </c>
      <c r="I5" t="s">
        <v>1</v>
      </c>
    </row>
    <row r="6" spans="8:9" ht="12.75">
      <c r="H6" s="2">
        <v>2</v>
      </c>
      <c r="I6" t="s">
        <v>18</v>
      </c>
    </row>
    <row r="7" spans="8:9" ht="12.75">
      <c r="H7" s="2">
        <v>3</v>
      </c>
      <c r="I7" t="s">
        <v>2</v>
      </c>
    </row>
    <row r="8" spans="8:9" ht="12.75">
      <c r="H8" s="2"/>
      <c r="I8" s="8" t="s">
        <v>3</v>
      </c>
    </row>
    <row r="9" spans="8:9" ht="12.75">
      <c r="H9" s="2"/>
      <c r="I9" s="8" t="s">
        <v>17</v>
      </c>
    </row>
    <row r="10" spans="8:9" ht="12.75">
      <c r="H10" s="2">
        <v>4</v>
      </c>
      <c r="I10" t="s">
        <v>14</v>
      </c>
    </row>
    <row r="11" spans="8:9" ht="12.75">
      <c r="H11" s="2">
        <v>5</v>
      </c>
      <c r="I11" t="s">
        <v>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Creighton University</dc:creator>
  <cp:keywords/>
  <dc:description/>
  <cp:lastModifiedBy>Erin Gross</cp:lastModifiedBy>
  <cp:lastPrinted>2008-07-02T20:25:01Z</cp:lastPrinted>
  <dcterms:created xsi:type="dcterms:W3CDTF">2008-07-02T19:52:25Z</dcterms:created>
  <dcterms:modified xsi:type="dcterms:W3CDTF">2008-07-29T19:25:57Z</dcterms:modified>
  <cp:category/>
  <cp:version/>
  <cp:contentType/>
  <cp:contentStatus/>
</cp:coreProperties>
</file>