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<sst xmlns="http://schemas.openxmlformats.org/spreadsheetml/2006/main" count="21" uniqueCount="19">
  <si>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Modeling Self Reversal of Doppler-broadened Spectral Lines</t>
  </si>
  <si>
    <t>Hot region</t>
  </si>
  <si>
    <t>Temperature</t>
  </si>
  <si>
    <t>Cold region</t>
  </si>
  <si>
    <t>K</t>
  </si>
  <si>
    <t>Atomic weight</t>
  </si>
  <si>
    <t>g/mol</t>
  </si>
  <si>
    <t>Frequency shift</t>
  </si>
  <si>
    <t>Line central wavelength</t>
  </si>
  <si>
    <t>nm</t>
  </si>
  <si>
    <t>Central frequency</t>
  </si>
  <si>
    <t>Cold Doppler Characteristic Frequency</t>
  </si>
  <si>
    <t>Hot Doppler Characteristic Frequency</t>
  </si>
  <si>
    <t>Wavelength</t>
  </si>
  <si>
    <t>(nm)</t>
  </si>
  <si>
    <t>No Absorption</t>
  </si>
  <si>
    <r>
      <t>Peak absorbance increment (</t>
    </r>
    <r>
      <rPr>
        <sz val="10"/>
        <rFont val="Symbol"/>
        <family val="1"/>
      </rPr>
      <t>e</t>
    </r>
    <r>
      <rPr>
        <sz val="10"/>
        <rFont val="Arial"/>
        <family val="0"/>
      </rPr>
      <t>bc)</t>
    </r>
  </si>
  <si>
    <t>unitless</t>
  </si>
  <si>
    <t>Cold A Shape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</si>
</sst>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2.75"/>
      <name val="Arial"/>
      <family val="2"/>
    </font>
    <font>
      <b/>
      <sz val="18.75"/>
      <name val="Arial"/>
      <family val="0"/>
    </font>
    <font>
      <b/>
      <sz val="15.75"/>
      <name val="Arial"/>
      <family val="0"/>
    </font>
    <font>
      <sz val="15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Line Self Reversal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325"/>
          <c:w val="0.93425"/>
          <c:h val="0.74325"/>
        </c:manualLayout>
      </c:layout>
      <c:scatterChart>
        <c:scatterStyle val="smooth"/>
        <c:varyColors val="0"/>
        <c:ser>
          <c:idx val="0"/>
          <c:order val="0"/>
          <c:tx>
            <c:v>No Absorption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Sheet1!$B$41:$B$241</c:f>
              <c:numCache/>
            </c:numRef>
          </c:xVal>
          <c:yVal>
            <c:numRef>
              <c:f>Sheet1!$C$41:$C$241</c:f>
              <c:numCache/>
            </c:numRef>
          </c:yVal>
          <c:smooth val="1"/>
        </c:ser>
        <c:ser>
          <c:idx val="1"/>
          <c:order val="1"/>
          <c:tx>
            <c:v>One A Increment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Sheet1!$B$41:$B$241</c:f>
              <c:numCache/>
            </c:numRef>
          </c:xVal>
          <c:yVal>
            <c:numRef>
              <c:f>Sheet1!$D$41:$D$241</c:f>
              <c:numCache/>
            </c:numRef>
          </c:yVal>
          <c:smooth val="1"/>
        </c:ser>
        <c:ser>
          <c:idx val="2"/>
          <c:order val="2"/>
          <c:tx>
            <c:v>Two A Increments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Sheet1!$B$41:$B$241</c:f>
              <c:numCache/>
            </c:numRef>
          </c:xVal>
          <c:yVal>
            <c:numRef>
              <c:f>Sheet1!$E$41:$E$241</c:f>
              <c:numCache/>
            </c:numRef>
          </c:yVal>
          <c:smooth val="1"/>
        </c:ser>
        <c:ser>
          <c:idx val="3"/>
          <c:order val="3"/>
          <c:tx>
            <c:v>Three A Increments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Sheet1!$B$41:$B$241</c:f>
              <c:numCache/>
            </c:numRef>
          </c:xVal>
          <c:yVal>
            <c:numRef>
              <c:f>Sheet1!$F$41:$F$241</c:f>
              <c:numCache/>
            </c:numRef>
          </c:yVal>
          <c:smooth val="1"/>
        </c:ser>
        <c:ser>
          <c:idx val="4"/>
          <c:order val="4"/>
          <c:tx>
            <c:v>Four A Increments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Sheet1!$B$41:$B$241</c:f>
              <c:numCache/>
            </c:numRef>
          </c:xVal>
          <c:yVal>
            <c:numRef>
              <c:f>Sheet1!$G$41:$G$241</c:f>
              <c:numCache/>
            </c:numRef>
          </c:yVal>
          <c:smooth val="1"/>
        </c:ser>
        <c:ser>
          <c:idx val="5"/>
          <c:order val="5"/>
          <c:tx>
            <c:v>Five A Increments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Sheet1!$B$41:$B$241</c:f>
              <c:numCache/>
            </c:numRef>
          </c:xVal>
          <c:yVal>
            <c:numRef>
              <c:f>Sheet1!$H$41:$H$241</c:f>
              <c:numCache/>
            </c:numRef>
          </c:yVal>
          <c:smooth val="1"/>
        </c:ser>
        <c:ser>
          <c:idx val="6"/>
          <c:order val="6"/>
          <c:tx>
            <c:v>Six A Increments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Sheet1!$B$41:$B$241</c:f>
              <c:numCache/>
            </c:numRef>
          </c:xVal>
          <c:yVal>
            <c:numRef>
              <c:f>Sheet1!$I$41:$I$241</c:f>
              <c:numCache/>
            </c:numRef>
          </c:yVal>
          <c:smooth val="1"/>
        </c:ser>
        <c:ser>
          <c:idx val="7"/>
          <c:order val="7"/>
          <c:tx>
            <c:v>Seven A Increments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Sheet1!$B$41:$B$241</c:f>
              <c:numCache/>
            </c:numRef>
          </c:xVal>
          <c:yVal>
            <c:numRef>
              <c:f>Sheet1!$J$41:$J$241</c:f>
              <c:numCache/>
            </c:numRef>
          </c:yVal>
          <c:smooth val="1"/>
        </c:ser>
        <c:ser>
          <c:idx val="8"/>
          <c:order val="8"/>
          <c:tx>
            <c:v>Eight A Increments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Sheet1!$B$41:$B$241</c:f>
              <c:numCache/>
            </c:numRef>
          </c:xVal>
          <c:yVal>
            <c:numRef>
              <c:f>Sheet1!$K$41:$K$241</c:f>
              <c:numCache/>
            </c:numRef>
          </c:yVal>
          <c:smooth val="1"/>
        </c:ser>
        <c:axId val="65323278"/>
        <c:axId val="51038591"/>
      </c:scatterChart>
      <c:valAx>
        <c:axId val="65323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8591"/>
        <c:crosses val="autoZero"/>
        <c:crossBetween val="midCat"/>
        <c:dispUnits/>
      </c:valAx>
      <c:valAx>
        <c:axId val="510385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Intensity (relative)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32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2185"/>
        </c:manualLayout>
      </c:layout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6</xdr:row>
      <xdr:rowOff>133350</xdr:rowOff>
    </xdr:from>
    <xdr:to>
      <xdr:col>13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809625" y="1104900"/>
        <a:ext cx="106870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6.7109375" style="0" customWidth="1"/>
    <col min="2" max="2" width="12.140625" style="0" customWidth="1"/>
    <col min="3" max="3" width="12.7109375" style="0" customWidth="1"/>
    <col min="4" max="4" width="4.140625" style="0" customWidth="1"/>
    <col min="5" max="5" width="6.00390625" style="0" customWidth="1"/>
    <col min="8" max="8" width="6.421875" style="0" customWidth="1"/>
    <col min="9" max="9" width="48.28125" style="0" customWidth="1"/>
    <col min="10" max="10" width="16.8515625" style="0" customWidth="1"/>
    <col min="13" max="13" width="12.421875" style="0" customWidth="1"/>
    <col min="14" max="14" width="11.421875" style="0" customWidth="1"/>
  </cols>
  <sheetData>
    <row r="1" spans="1:13" ht="12.75">
      <c r="A1" s="6" t="s">
        <v>0</v>
      </c>
      <c r="B1" s="6"/>
      <c r="C1" s="6"/>
      <c r="D1" s="6"/>
      <c r="E1" s="8"/>
      <c r="F1" s="8"/>
      <c r="G1" s="1"/>
      <c r="H1" s="1"/>
      <c r="I1" s="1"/>
      <c r="J1" s="1"/>
      <c r="K1" s="1"/>
      <c r="L1" s="1"/>
      <c r="M1" s="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1" t="s">
        <v>1</v>
      </c>
      <c r="B3" s="1" t="s">
        <v>2</v>
      </c>
      <c r="C3" s="1">
        <v>5000</v>
      </c>
      <c r="D3" s="1" t="s">
        <v>4</v>
      </c>
      <c r="E3" s="1" t="str">
        <f>IF(OR((C3&lt;773),(C3&lt;C4+500)),"Temperature must be at least 773 K and at least 500 K higher than the cold region.","OK")</f>
        <v>OK</v>
      </c>
      <c r="F3" s="1"/>
      <c r="G3" s="1"/>
      <c r="H3" s="1"/>
      <c r="J3" s="7" t="s">
        <v>5</v>
      </c>
      <c r="K3" s="1">
        <v>23</v>
      </c>
      <c r="L3" s="1" t="s">
        <v>6</v>
      </c>
      <c r="M3" s="2" t="str">
        <f>IF(OR((K3&lt;1.00078),(K3&gt;300)),"Must use an atomic weight corresponding to some element.","OK")</f>
        <v>OK</v>
      </c>
    </row>
    <row r="4" spans="1:13" ht="12.75">
      <c r="A4" s="1" t="s">
        <v>3</v>
      </c>
      <c r="B4" s="1" t="s">
        <v>2</v>
      </c>
      <c r="C4" s="1">
        <v>500</v>
      </c>
      <c r="D4" s="1" t="s">
        <v>4</v>
      </c>
      <c r="E4" s="1" t="str">
        <f>IF(OR((C4&lt;50),(C4&gt;C3-500)),"This temperature must be between 50 K and 500 K less than the hot region temperature.","OK")</f>
        <v>OK</v>
      </c>
      <c r="F4" s="1"/>
      <c r="G4" s="1"/>
      <c r="H4" s="1"/>
      <c r="J4" s="7" t="s">
        <v>8</v>
      </c>
      <c r="K4" s="1">
        <v>588.9</v>
      </c>
      <c r="L4" s="1" t="s">
        <v>9</v>
      </c>
      <c r="M4" s="2" t="str">
        <f>IF(OR((K4&lt;160),(K4&gt;1000)),"Must be between 160 nm and 1000 nm","OK")</f>
        <v>OK</v>
      </c>
    </row>
    <row r="5" spans="1:13" ht="12.75">
      <c r="A5" s="1"/>
      <c r="B5" s="1"/>
      <c r="C5" s="1"/>
      <c r="D5" s="1"/>
      <c r="E5" s="1"/>
      <c r="F5" s="1"/>
      <c r="G5" s="1"/>
      <c r="H5" s="1"/>
      <c r="J5" s="7" t="s">
        <v>16</v>
      </c>
      <c r="K5" s="1">
        <v>0.06</v>
      </c>
      <c r="L5" s="1" t="s">
        <v>17</v>
      </c>
      <c r="M5" s="2" t="str">
        <f>IF(OR((K5&lt;=0),(K5&gt;=1)),"Value must be positive and no greater than 1","OK")</f>
        <v>OK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36" spans="1:13" ht="12.75">
      <c r="A36" t="s">
        <v>10</v>
      </c>
      <c r="C36">
        <f>299792458/(K4*0.000000001)</f>
        <v>509071927322126</v>
      </c>
      <c r="E36" t="s">
        <v>11</v>
      </c>
      <c r="M36">
        <f>0.000000716*C$36*SQRT(C4/K$3)</f>
        <v>1699469031.4856048</v>
      </c>
    </row>
    <row r="37" spans="5:13" ht="12.75">
      <c r="E37" t="s">
        <v>12</v>
      </c>
      <c r="M37">
        <f>0.000000716*C$36*SQRT(C3/K$3)</f>
        <v>5374192952.41492</v>
      </c>
    </row>
    <row r="39" spans="1:13" ht="12.75">
      <c r="A39" t="s">
        <v>7</v>
      </c>
      <c r="B39" t="s">
        <v>13</v>
      </c>
      <c r="C39" t="s">
        <v>15</v>
      </c>
      <c r="D39">
        <v>1</v>
      </c>
      <c r="E39">
        <f>+D39+1</f>
        <v>2</v>
      </c>
      <c r="F39">
        <f aca="true" t="shared" si="0" ref="F39:K39">+E39+1</f>
        <v>3</v>
      </c>
      <c r="G39">
        <f t="shared" si="0"/>
        <v>4</v>
      </c>
      <c r="H39">
        <f t="shared" si="0"/>
        <v>5</v>
      </c>
      <c r="I39">
        <f t="shared" si="0"/>
        <v>6</v>
      </c>
      <c r="J39">
        <f t="shared" si="0"/>
        <v>7</v>
      </c>
      <c r="K39">
        <f t="shared" si="0"/>
        <v>8</v>
      </c>
      <c r="M39" t="s">
        <v>18</v>
      </c>
    </row>
    <row r="40" ht="12.75">
      <c r="B40" s="5" t="s">
        <v>14</v>
      </c>
    </row>
    <row r="41" spans="1:13" ht="12.75">
      <c r="A41">
        <f>+C$36-5*M37</f>
        <v>509045056357363.94</v>
      </c>
      <c r="B41">
        <f>299792458*1000000000/(A41)</f>
        <v>588.9310862682012</v>
      </c>
      <c r="C41">
        <f>1/EXP(((A41-C$36)/M$37)^2)</f>
        <v>1.3887943865276737E-11</v>
      </c>
      <c r="D41">
        <f>+$C41/10^(D$39*$K$5*$M41)</f>
        <v>1.3887943865276737E-11</v>
      </c>
      <c r="E41">
        <f>+$C41/10^(E$39*$K$5*$M41)</f>
        <v>1.3887943865276737E-11</v>
      </c>
      <c r="F41">
        <f>+$C41/10^(F$39*$K$5*$M41)</f>
        <v>1.3887943865276737E-11</v>
      </c>
      <c r="G41">
        <f>+$C41/10^(G$39*$K$5*$M41)</f>
        <v>1.3887943865276737E-11</v>
      </c>
      <c r="H41">
        <f>+$C41/10^(H$39*$K$5*$M41)</f>
        <v>1.3887943865276737E-11</v>
      </c>
      <c r="I41">
        <f>+$C41/10^(I$39*$K$5*$M41)</f>
        <v>1.3887943865276737E-11</v>
      </c>
      <c r="J41">
        <f>+$C41/10^(J$39*$K$5*$M41)</f>
        <v>1.3887943865276737E-11</v>
      </c>
      <c r="K41">
        <f>+$C41/10^(K$39*$K$5*$M41)</f>
        <v>1.3887943865276737E-11</v>
      </c>
      <c r="M41">
        <f>1/EXP(((A41-C$36)/M$36)^2)</f>
        <v>2.6691902161422628E-109</v>
      </c>
    </row>
    <row r="42" spans="1:13" ht="12.75">
      <c r="A42">
        <f>+A41+M$37/20</f>
        <v>509045325067011.56</v>
      </c>
      <c r="B42">
        <f aca="true" t="shared" si="1" ref="B42:B105">299792458*1000000000/(A42)</f>
        <v>588.9307753892737</v>
      </c>
      <c r="C42">
        <f aca="true" t="shared" si="2" ref="C42:C105">1/EXP(((A42-C$36)/M$37)^2)</f>
        <v>2.2840176580625052E-11</v>
      </c>
      <c r="D42">
        <f>+$C42/10^(D$39*$K$5*$M42)</f>
        <v>2.2840176580625052E-11</v>
      </c>
      <c r="E42">
        <f>+$C42/10^(E$39*$K$5*$M42)</f>
        <v>2.2840176580625052E-11</v>
      </c>
      <c r="F42">
        <f>+$C42/10^(F$39*$K$5*$M42)</f>
        <v>2.2840176580625052E-11</v>
      </c>
      <c r="G42">
        <f>+$C42/10^(G$39*$K$5*$M42)</f>
        <v>2.2840176580625052E-11</v>
      </c>
      <c r="H42">
        <f>+$C42/10^(H$39*$K$5*$M42)</f>
        <v>2.2840176580625052E-11</v>
      </c>
      <c r="I42">
        <f>+$C42/10^(I$39*$K$5*$M42)</f>
        <v>2.2840176580625052E-11</v>
      </c>
      <c r="J42">
        <f>+$C42/10^(J$39*$K$5*$M42)</f>
        <v>2.2840176580625052E-11</v>
      </c>
      <c r="K42">
        <f>+$C42/10^(K$39*$K$5*$M42)</f>
        <v>2.2840176580625052E-11</v>
      </c>
      <c r="M42">
        <f aca="true" t="shared" si="3" ref="M42:M105">1/EXP(((A42-C$36)/M$36)^2)</f>
        <v>3.863621479130058E-107</v>
      </c>
    </row>
    <row r="43" spans="1:13" ht="12.75">
      <c r="A43">
        <f aca="true" t="shared" si="4" ref="A43:A106">+A42+M$37/20</f>
        <v>509045593776659.2</v>
      </c>
      <c r="B43">
        <f t="shared" si="1"/>
        <v>588.9304645106745</v>
      </c>
      <c r="C43">
        <f t="shared" si="2"/>
        <v>3.73757132808473E-11</v>
      </c>
      <c r="D43">
        <f>+$C43/10^(D$39*$K$5*$M43)</f>
        <v>3.73757132808473E-11</v>
      </c>
      <c r="E43">
        <f>+$C43/10^(E$39*$K$5*$M43)</f>
        <v>3.73757132808473E-11</v>
      </c>
      <c r="F43">
        <f>+$C43/10^(F$39*$K$5*$M43)</f>
        <v>3.73757132808473E-11</v>
      </c>
      <c r="G43">
        <f>+$C43/10^(G$39*$K$5*$M43)</f>
        <v>3.73757132808473E-11</v>
      </c>
      <c r="H43">
        <f>+$C43/10^(H$39*$K$5*$M43)</f>
        <v>3.73757132808473E-11</v>
      </c>
      <c r="I43">
        <f>+$C43/10^(I$39*$K$5*$M43)</f>
        <v>3.73757132808473E-11</v>
      </c>
      <c r="J43">
        <f>+$C43/10^(J$39*$K$5*$M43)</f>
        <v>3.73757132808473E-11</v>
      </c>
      <c r="K43">
        <f>+$C43/10^(K$39*$K$5*$M43)</f>
        <v>3.73757132808473E-11</v>
      </c>
      <c r="M43">
        <f t="shared" si="3"/>
        <v>5.3197949785829054E-105</v>
      </c>
    </row>
    <row r="44" spans="1:13" ht="12.75">
      <c r="A44">
        <f t="shared" si="4"/>
        <v>509045862486306.8</v>
      </c>
      <c r="B44">
        <f t="shared" si="1"/>
        <v>588.9301536324035</v>
      </c>
      <c r="C44">
        <f t="shared" si="2"/>
        <v>6.085665105791422E-11</v>
      </c>
      <c r="D44">
        <f>+$C44/10^(D$39*$K$5*$M44)</f>
        <v>6.085665105791422E-11</v>
      </c>
      <c r="E44">
        <f>+$C44/10^(E$39*$K$5*$M44)</f>
        <v>6.085665105791422E-11</v>
      </c>
      <c r="F44">
        <f>+$C44/10^(F$39*$K$5*$M44)</f>
        <v>6.085665105791422E-11</v>
      </c>
      <c r="G44">
        <f>+$C44/10^(G$39*$K$5*$M44)</f>
        <v>6.085665105791422E-11</v>
      </c>
      <c r="H44">
        <f>+$C44/10^(H$39*$K$5*$M44)</f>
        <v>6.085665105791422E-11</v>
      </c>
      <c r="I44">
        <f>+$C44/10^(I$39*$K$5*$M44)</f>
        <v>6.085665105791422E-11</v>
      </c>
      <c r="J44">
        <f>+$C44/10^(J$39*$K$5*$M44)</f>
        <v>6.085665105791422E-11</v>
      </c>
      <c r="K44">
        <f>+$C44/10^(K$39*$K$5*$M44)</f>
        <v>6.085665105791422E-11</v>
      </c>
      <c r="M44">
        <f t="shared" si="3"/>
        <v>6.967556426258754E-103</v>
      </c>
    </row>
    <row r="45" spans="1:13" ht="12.75">
      <c r="A45">
        <f t="shared" si="4"/>
        <v>509046131195954.44</v>
      </c>
      <c r="B45">
        <f t="shared" si="1"/>
        <v>588.9298427544607</v>
      </c>
      <c r="C45">
        <f t="shared" si="2"/>
        <v>9.859505576504257E-11</v>
      </c>
      <c r="D45">
        <f>+$C45/10^(D$39*$K$5*$M45)</f>
        <v>9.859505576504257E-11</v>
      </c>
      <c r="E45">
        <f>+$C45/10^(E$39*$K$5*$M45)</f>
        <v>9.859505576504257E-11</v>
      </c>
      <c r="F45">
        <f>+$C45/10^(F$39*$K$5*$M45)</f>
        <v>9.859505576504257E-11</v>
      </c>
      <c r="G45">
        <f>+$C45/10^(G$39*$K$5*$M45)</f>
        <v>9.859505576504257E-11</v>
      </c>
      <c r="H45">
        <f>+$C45/10^(H$39*$K$5*$M45)</f>
        <v>9.859505576504257E-11</v>
      </c>
      <c r="I45">
        <f>+$C45/10^(I$39*$K$5*$M45)</f>
        <v>9.859505576504257E-11</v>
      </c>
      <c r="J45">
        <f>+$C45/10^(J$39*$K$5*$M45)</f>
        <v>9.859505576504257E-11</v>
      </c>
      <c r="K45">
        <f>+$C45/10^(K$39*$K$5*$M45)</f>
        <v>9.859505576504257E-11</v>
      </c>
      <c r="M45">
        <f t="shared" si="3"/>
        <v>8.680632484701566E-101</v>
      </c>
    </row>
    <row r="46" spans="1:13" ht="12.75">
      <c r="A46">
        <f t="shared" si="4"/>
        <v>509046399905602.06</v>
      </c>
      <c r="B46">
        <f t="shared" si="1"/>
        <v>588.9295318768461</v>
      </c>
      <c r="C46">
        <f t="shared" si="2"/>
        <v>1.5893910095453938E-10</v>
      </c>
      <c r="D46">
        <f>+$C46/10^(D$39*$K$5*$M46)</f>
        <v>1.5893910095453938E-10</v>
      </c>
      <c r="E46">
        <f>+$C46/10^(E$39*$K$5*$M46)</f>
        <v>1.5893910095453938E-10</v>
      </c>
      <c r="F46">
        <f>+$C46/10^(F$39*$K$5*$M46)</f>
        <v>1.5893910095453938E-10</v>
      </c>
      <c r="G46">
        <f>+$C46/10^(G$39*$K$5*$M46)</f>
        <v>1.5893910095453938E-10</v>
      </c>
      <c r="H46">
        <f>+$C46/10^(H$39*$K$5*$M46)</f>
        <v>1.5893910095453938E-10</v>
      </c>
      <c r="I46">
        <f>+$C46/10^(I$39*$K$5*$M46)</f>
        <v>1.5893910095453938E-10</v>
      </c>
      <c r="J46">
        <f>+$C46/10^(J$39*$K$5*$M46)</f>
        <v>1.5893910095453938E-10</v>
      </c>
      <c r="K46">
        <f>+$C46/10^(K$39*$K$5*$M46)</f>
        <v>1.5893910095453938E-10</v>
      </c>
      <c r="M46">
        <f t="shared" si="3"/>
        <v>1.0287444869406696E-98</v>
      </c>
    </row>
    <row r="47" spans="1:13" ht="12.75">
      <c r="A47">
        <f t="shared" si="4"/>
        <v>509046668615249.7</v>
      </c>
      <c r="B47">
        <f t="shared" si="1"/>
        <v>588.9292209995597</v>
      </c>
      <c r="C47">
        <f t="shared" si="2"/>
        <v>2.5493818805597274E-10</v>
      </c>
      <c r="D47">
        <f>+$C47/10^(D$39*$K$5*$M47)</f>
        <v>2.5493818805597274E-10</v>
      </c>
      <c r="E47">
        <f>+$C47/10^(E$39*$K$5*$M47)</f>
        <v>2.5493818805597274E-10</v>
      </c>
      <c r="F47">
        <f>+$C47/10^(F$39*$K$5*$M47)</f>
        <v>2.5493818805597274E-10</v>
      </c>
      <c r="G47">
        <f>+$C47/10^(G$39*$K$5*$M47)</f>
        <v>2.5493818805597274E-10</v>
      </c>
      <c r="H47">
        <f>+$C47/10^(H$39*$K$5*$M47)</f>
        <v>2.5493818805597274E-10</v>
      </c>
      <c r="I47">
        <f>+$C47/10^(I$39*$K$5*$M47)</f>
        <v>2.5493818805597274E-10</v>
      </c>
      <c r="J47">
        <f>+$C47/10^(J$39*$K$5*$M47)</f>
        <v>2.5493818805597274E-10</v>
      </c>
      <c r="K47">
        <f>+$C47/10^(K$39*$K$5*$M47)</f>
        <v>2.5493818805597274E-10</v>
      </c>
      <c r="M47">
        <f t="shared" si="3"/>
        <v>1.1597087872030444E-96</v>
      </c>
    </row>
    <row r="48" spans="1:13" ht="12.75">
      <c r="A48">
        <f t="shared" si="4"/>
        <v>509046937324897.3</v>
      </c>
      <c r="B48">
        <f t="shared" si="1"/>
        <v>588.9289101226015</v>
      </c>
      <c r="C48">
        <f t="shared" si="2"/>
        <v>4.0688114509506583E-10</v>
      </c>
      <c r="D48">
        <f>+$C48/10^(D$39*$K$5*$M48)</f>
        <v>4.0688114509506583E-10</v>
      </c>
      <c r="E48">
        <f>+$C48/10^(E$39*$K$5*$M48)</f>
        <v>4.0688114509506583E-10</v>
      </c>
      <c r="F48">
        <f>+$C48/10^(F$39*$K$5*$M48)</f>
        <v>4.0688114509506583E-10</v>
      </c>
      <c r="G48">
        <f>+$C48/10^(G$39*$K$5*$M48)</f>
        <v>4.0688114509506583E-10</v>
      </c>
      <c r="H48">
        <f>+$C48/10^(H$39*$K$5*$M48)</f>
        <v>4.0688114509506583E-10</v>
      </c>
      <c r="I48">
        <f>+$C48/10^(I$39*$K$5*$M48)</f>
        <v>4.0688114509506583E-10</v>
      </c>
      <c r="J48">
        <f>+$C48/10^(J$39*$K$5*$M48)</f>
        <v>4.0688114509506583E-10</v>
      </c>
      <c r="K48">
        <f>+$C48/10^(K$39*$K$5*$M48)</f>
        <v>4.0688114509506583E-10</v>
      </c>
      <c r="M48">
        <f t="shared" si="3"/>
        <v>1.2435855033927379E-94</v>
      </c>
    </row>
    <row r="49" spans="1:13" ht="12.75">
      <c r="A49">
        <f t="shared" si="4"/>
        <v>509047206034544.94</v>
      </c>
      <c r="B49">
        <f t="shared" si="1"/>
        <v>588.9285992459716</v>
      </c>
      <c r="C49">
        <f t="shared" si="2"/>
        <v>6.461431773616366E-10</v>
      </c>
      <c r="D49">
        <f>+$C49/10^(D$39*$K$5*$M49)</f>
        <v>6.461431773616366E-10</v>
      </c>
      <c r="E49">
        <f>+$C49/10^(E$39*$K$5*$M49)</f>
        <v>6.461431773616366E-10</v>
      </c>
      <c r="F49">
        <f>+$C49/10^(F$39*$K$5*$M49)</f>
        <v>6.461431773616366E-10</v>
      </c>
      <c r="G49">
        <f>+$C49/10^(G$39*$K$5*$M49)</f>
        <v>6.461431773616366E-10</v>
      </c>
      <c r="H49">
        <f>+$C49/10^(H$39*$K$5*$M49)</f>
        <v>6.461431773616366E-10</v>
      </c>
      <c r="I49">
        <f>+$C49/10^(I$39*$K$5*$M49)</f>
        <v>6.461431773616366E-10</v>
      </c>
      <c r="J49">
        <f>+$C49/10^(J$39*$K$5*$M49)</f>
        <v>6.461431773616366E-10</v>
      </c>
      <c r="K49">
        <f>+$C49/10^(K$39*$K$5*$M49)</f>
        <v>6.461431773616366E-10</v>
      </c>
      <c r="M49">
        <f t="shared" si="3"/>
        <v>1.2684916991974955E-92</v>
      </c>
    </row>
    <row r="50" spans="1:13" ht="12.75">
      <c r="A50">
        <f t="shared" si="4"/>
        <v>509047474744192.56</v>
      </c>
      <c r="B50">
        <f t="shared" si="1"/>
        <v>588.9282883696698</v>
      </c>
      <c r="C50">
        <f t="shared" si="2"/>
        <v>1.0209829472464467E-09</v>
      </c>
      <c r="D50">
        <f>+$C50/10^(D$39*$K$5*$M50)</f>
        <v>1.0209829472464467E-09</v>
      </c>
      <c r="E50">
        <f>+$C50/10^(E$39*$K$5*$M50)</f>
        <v>1.0209829472464467E-09</v>
      </c>
      <c r="F50">
        <f>+$C50/10^(F$39*$K$5*$M50)</f>
        <v>1.0209829472464467E-09</v>
      </c>
      <c r="G50">
        <f>+$C50/10^(G$39*$K$5*$M50)</f>
        <v>1.0209829472464467E-09</v>
      </c>
      <c r="H50">
        <f>+$C50/10^(H$39*$K$5*$M50)</f>
        <v>1.0209829472464467E-09</v>
      </c>
      <c r="I50">
        <f>+$C50/10^(I$39*$K$5*$M50)</f>
        <v>1.0209829472464467E-09</v>
      </c>
      <c r="J50">
        <f>+$C50/10^(J$39*$K$5*$M50)</f>
        <v>1.0209829472464467E-09</v>
      </c>
      <c r="K50">
        <f>+$C50/10^(K$39*$K$5*$M50)</f>
        <v>1.0209829472464467E-09</v>
      </c>
      <c r="M50">
        <f t="shared" si="3"/>
        <v>1.2307926224241608E-90</v>
      </c>
    </row>
    <row r="51" spans="1:13" ht="12.75">
      <c r="A51">
        <f t="shared" si="4"/>
        <v>509047743453840.2</v>
      </c>
      <c r="B51">
        <f t="shared" si="1"/>
        <v>588.9279774936962</v>
      </c>
      <c r="C51">
        <f t="shared" si="2"/>
        <v>1.605228055332496E-09</v>
      </c>
      <c r="D51">
        <f>+$C51/10^(D$39*$K$5*$M51)</f>
        <v>1.605228055332496E-09</v>
      </c>
      <c r="E51">
        <f>+$C51/10^(E$39*$K$5*$M51)</f>
        <v>1.605228055332496E-09</v>
      </c>
      <c r="F51">
        <f>+$C51/10^(F$39*$K$5*$M51)</f>
        <v>1.605228055332496E-09</v>
      </c>
      <c r="G51">
        <f>+$C51/10^(G$39*$K$5*$M51)</f>
        <v>1.605228055332496E-09</v>
      </c>
      <c r="H51">
        <f>+$C51/10^(H$39*$K$5*$M51)</f>
        <v>1.605228055332496E-09</v>
      </c>
      <c r="I51">
        <f>+$C51/10^(I$39*$K$5*$M51)</f>
        <v>1.605228055332496E-09</v>
      </c>
      <c r="J51">
        <f>+$C51/10^(J$39*$K$5*$M51)</f>
        <v>1.605228055332496E-09</v>
      </c>
      <c r="K51">
        <f>+$C51/10^(K$39*$K$5*$M51)</f>
        <v>1.605228055332496E-09</v>
      </c>
      <c r="M51">
        <f t="shared" si="3"/>
        <v>1.1359714459675223E-88</v>
      </c>
    </row>
    <row r="52" spans="1:13" ht="12.75">
      <c r="A52">
        <f t="shared" si="4"/>
        <v>509048012163487.8</v>
      </c>
      <c r="B52">
        <f t="shared" si="1"/>
        <v>588.9276666180508</v>
      </c>
      <c r="C52">
        <f t="shared" si="2"/>
        <v>2.511212833516203E-09</v>
      </c>
      <c r="D52">
        <f>+$C52/10^(D$39*$K$5*$M52)</f>
        <v>2.511212833516203E-09</v>
      </c>
      <c r="E52">
        <f>+$C52/10^(E$39*$K$5*$M52)</f>
        <v>2.511212833516203E-09</v>
      </c>
      <c r="F52">
        <f>+$C52/10^(F$39*$K$5*$M52)</f>
        <v>2.511212833516203E-09</v>
      </c>
      <c r="G52">
        <f>+$C52/10^(G$39*$K$5*$M52)</f>
        <v>2.511212833516203E-09</v>
      </c>
      <c r="H52">
        <f>+$C52/10^(H$39*$K$5*$M52)</f>
        <v>2.511212833516203E-09</v>
      </c>
      <c r="I52">
        <f>+$C52/10^(I$39*$K$5*$M52)</f>
        <v>2.511212833516203E-09</v>
      </c>
      <c r="J52">
        <f>+$C52/10^(J$39*$K$5*$M52)</f>
        <v>2.511212833516203E-09</v>
      </c>
      <c r="K52">
        <f>+$C52/10^(K$39*$K$5*$M52)</f>
        <v>2.511212833516203E-09</v>
      </c>
      <c r="M52">
        <f t="shared" si="3"/>
        <v>9.973215918161869E-87</v>
      </c>
    </row>
    <row r="53" spans="1:13" ht="12.75">
      <c r="A53">
        <f t="shared" si="4"/>
        <v>509048280873135.44</v>
      </c>
      <c r="B53">
        <f t="shared" si="1"/>
        <v>588.9273557427335</v>
      </c>
      <c r="C53">
        <f t="shared" si="2"/>
        <v>3.908938434669055E-09</v>
      </c>
      <c r="D53">
        <f>+$C53/10^(D$39*$K$5*$M53)</f>
        <v>3.908938434669055E-09</v>
      </c>
      <c r="E53">
        <f>+$C53/10^(E$39*$K$5*$M53)</f>
        <v>3.908938434669055E-09</v>
      </c>
      <c r="F53">
        <f>+$C53/10^(F$39*$K$5*$M53)</f>
        <v>3.908938434669055E-09</v>
      </c>
      <c r="G53">
        <f>+$C53/10^(G$39*$K$5*$M53)</f>
        <v>3.908938434669055E-09</v>
      </c>
      <c r="H53">
        <f>+$C53/10^(H$39*$K$5*$M53)</f>
        <v>3.908938434669055E-09</v>
      </c>
      <c r="I53">
        <f>+$C53/10^(I$39*$K$5*$M53)</f>
        <v>3.908938434669055E-09</v>
      </c>
      <c r="J53">
        <f>+$C53/10^(J$39*$K$5*$M53)</f>
        <v>3.908938434669055E-09</v>
      </c>
      <c r="K53">
        <f>+$C53/10^(K$39*$K$5*$M53)</f>
        <v>3.908938434669055E-09</v>
      </c>
      <c r="M53">
        <f t="shared" si="3"/>
        <v>8.328912584061138E-85</v>
      </c>
    </row>
    <row r="54" spans="1:13" ht="12.75">
      <c r="A54">
        <f t="shared" si="4"/>
        <v>509048549582783.06</v>
      </c>
      <c r="B54">
        <f t="shared" si="1"/>
        <v>588.9270448677446</v>
      </c>
      <c r="C54">
        <f t="shared" si="2"/>
        <v>6.0542822831454785E-09</v>
      </c>
      <c r="D54">
        <f>+$C54/10^(D$39*$K$5*$M54)</f>
        <v>6.0542822831454785E-09</v>
      </c>
      <c r="E54">
        <f>+$C54/10^(E$39*$K$5*$M54)</f>
        <v>6.0542822831454785E-09</v>
      </c>
      <c r="F54">
        <f>+$C54/10^(F$39*$K$5*$M54)</f>
        <v>6.0542822831454785E-09</v>
      </c>
      <c r="G54">
        <f>+$C54/10^(G$39*$K$5*$M54)</f>
        <v>6.0542822831454785E-09</v>
      </c>
      <c r="H54">
        <f>+$C54/10^(H$39*$K$5*$M54)</f>
        <v>6.0542822831454785E-09</v>
      </c>
      <c r="I54">
        <f>+$C54/10^(I$39*$K$5*$M54)</f>
        <v>6.0542822831454785E-09</v>
      </c>
      <c r="J54">
        <f>+$C54/10^(J$39*$K$5*$M54)</f>
        <v>6.0542822831454785E-09</v>
      </c>
      <c r="K54">
        <f>+$C54/10^(K$39*$K$5*$M54)</f>
        <v>6.0542822831454785E-09</v>
      </c>
      <c r="M54">
        <f t="shared" si="3"/>
        <v>6.616474793604443E-83</v>
      </c>
    </row>
    <row r="55" spans="1:13" ht="12.75">
      <c r="A55">
        <f t="shared" si="4"/>
        <v>509048818292430.7</v>
      </c>
      <c r="B55">
        <f t="shared" si="1"/>
        <v>588.9267339930839</v>
      </c>
      <c r="C55">
        <f t="shared" si="2"/>
        <v>9.330287575574886E-09</v>
      </c>
      <c r="D55">
        <f>+$C55/10^(D$39*$K$5*$M55)</f>
        <v>9.330287575574886E-09</v>
      </c>
      <c r="E55">
        <f>+$C55/10^(E$39*$K$5*$M55)</f>
        <v>9.330287575574886E-09</v>
      </c>
      <c r="F55">
        <f>+$C55/10^(F$39*$K$5*$M55)</f>
        <v>9.330287575574886E-09</v>
      </c>
      <c r="G55">
        <f>+$C55/10^(G$39*$K$5*$M55)</f>
        <v>9.330287575574886E-09</v>
      </c>
      <c r="H55">
        <f>+$C55/10^(H$39*$K$5*$M55)</f>
        <v>9.330287575574886E-09</v>
      </c>
      <c r="I55">
        <f>+$C55/10^(I$39*$K$5*$M55)</f>
        <v>9.330287575574886E-09</v>
      </c>
      <c r="J55">
        <f>+$C55/10^(J$39*$K$5*$M55)</f>
        <v>9.330287575574886E-09</v>
      </c>
      <c r="K55">
        <f>+$C55/10^(K$39*$K$5*$M55)</f>
        <v>9.330287575574886E-09</v>
      </c>
      <c r="M55">
        <f t="shared" si="3"/>
        <v>4.999773111299345E-81</v>
      </c>
    </row>
    <row r="56" spans="1:13" ht="12.75">
      <c r="A56">
        <f t="shared" si="4"/>
        <v>509049087002078.3</v>
      </c>
      <c r="B56">
        <f t="shared" si="1"/>
        <v>588.9264231187512</v>
      </c>
      <c r="C56">
        <f t="shared" si="2"/>
        <v>1.4307241920285421E-08</v>
      </c>
      <c r="D56">
        <f>+$C56/10^(D$39*$K$5*$M56)</f>
        <v>1.4307241920285421E-08</v>
      </c>
      <c r="E56">
        <f>+$C56/10^(E$39*$K$5*$M56)</f>
        <v>1.4307241920285421E-08</v>
      </c>
      <c r="F56">
        <f>+$C56/10^(F$39*$K$5*$M56)</f>
        <v>1.4307241920285421E-08</v>
      </c>
      <c r="G56">
        <f>+$C56/10^(G$39*$K$5*$M56)</f>
        <v>1.4307241920285421E-08</v>
      </c>
      <c r="H56">
        <f>+$C56/10^(H$39*$K$5*$M56)</f>
        <v>1.4307241920285421E-08</v>
      </c>
      <c r="I56">
        <f>+$C56/10^(I$39*$K$5*$M56)</f>
        <v>1.4307241920285421E-08</v>
      </c>
      <c r="J56">
        <f>+$C56/10^(J$39*$K$5*$M56)</f>
        <v>1.4307241920285421E-08</v>
      </c>
      <c r="K56">
        <f>+$C56/10^(K$39*$K$5*$M56)</f>
        <v>1.4307241920285421E-08</v>
      </c>
      <c r="M56">
        <f t="shared" si="3"/>
        <v>3.5938438777628335E-79</v>
      </c>
    </row>
    <row r="57" spans="1:13" ht="12.75">
      <c r="A57">
        <f t="shared" si="4"/>
        <v>509049355711725.94</v>
      </c>
      <c r="B57">
        <f t="shared" si="1"/>
        <v>588.926112244747</v>
      </c>
      <c r="C57">
        <f t="shared" si="2"/>
        <v>2.1829577953990043E-08</v>
      </c>
      <c r="D57">
        <f>+$C57/10^(D$39*$K$5*$M57)</f>
        <v>2.1829577953990043E-08</v>
      </c>
      <c r="E57">
        <f>+$C57/10^(E$39*$K$5*$M57)</f>
        <v>2.1829577953990043E-08</v>
      </c>
      <c r="F57">
        <f>+$C57/10^(F$39*$K$5*$M57)</f>
        <v>2.1829577953990043E-08</v>
      </c>
      <c r="G57">
        <f>+$C57/10^(G$39*$K$5*$M57)</f>
        <v>2.1829577953990043E-08</v>
      </c>
      <c r="H57">
        <f>+$C57/10^(H$39*$K$5*$M57)</f>
        <v>2.1829577953990043E-08</v>
      </c>
      <c r="I57">
        <f>+$C57/10^(I$39*$K$5*$M57)</f>
        <v>2.1829577953990043E-08</v>
      </c>
      <c r="J57">
        <f>+$C57/10^(J$39*$K$5*$M57)</f>
        <v>2.1829577953990043E-08</v>
      </c>
      <c r="K57">
        <f>+$C57/10^(K$39*$K$5*$M57)</f>
        <v>2.1829577953990043E-08</v>
      </c>
      <c r="M57">
        <f t="shared" si="3"/>
        <v>2.4572729098592186E-77</v>
      </c>
    </row>
    <row r="58" spans="1:13" ht="12.75">
      <c r="A58">
        <f t="shared" si="4"/>
        <v>509049624421373.56</v>
      </c>
      <c r="B58">
        <f t="shared" si="1"/>
        <v>588.9258013710707</v>
      </c>
      <c r="C58">
        <f t="shared" si="2"/>
        <v>3.314082271330916E-08</v>
      </c>
      <c r="D58">
        <f>+$C58/10^(D$39*$K$5*$M58)</f>
        <v>3.314082271330916E-08</v>
      </c>
      <c r="E58">
        <f>+$C58/10^(E$39*$K$5*$M58)</f>
        <v>3.314082271330916E-08</v>
      </c>
      <c r="F58">
        <f>+$C58/10^(F$39*$K$5*$M58)</f>
        <v>3.314082271330916E-08</v>
      </c>
      <c r="G58">
        <f>+$C58/10^(G$39*$K$5*$M58)</f>
        <v>3.314082271330916E-08</v>
      </c>
      <c r="H58">
        <f>+$C58/10^(H$39*$K$5*$M58)</f>
        <v>3.314082271330916E-08</v>
      </c>
      <c r="I58">
        <f>+$C58/10^(I$39*$K$5*$M58)</f>
        <v>3.314082271330916E-08</v>
      </c>
      <c r="J58">
        <f>+$C58/10^(J$39*$K$5*$M58)</f>
        <v>3.314082271330916E-08</v>
      </c>
      <c r="K58">
        <f>+$C58/10^(K$39*$K$5*$M58)</f>
        <v>3.314082271330916E-08</v>
      </c>
      <c r="M58">
        <f t="shared" si="3"/>
        <v>1.598206360687187E-75</v>
      </c>
    </row>
    <row r="59" spans="1:13" ht="12.75">
      <c r="A59">
        <f t="shared" si="4"/>
        <v>509049893131021.2</v>
      </c>
      <c r="B59">
        <f t="shared" si="1"/>
        <v>588.9254904977228</v>
      </c>
      <c r="C59">
        <f t="shared" si="2"/>
        <v>5.0062180214443443E-08</v>
      </c>
      <c r="D59">
        <f>+$C59/10^(D$39*$K$5*$M59)</f>
        <v>5.0062180214443443E-08</v>
      </c>
      <c r="E59">
        <f>+$C59/10^(E$39*$K$5*$M59)</f>
        <v>5.0062180214443443E-08</v>
      </c>
      <c r="F59">
        <f>+$C59/10^(F$39*$K$5*$M59)</f>
        <v>5.0062180214443443E-08</v>
      </c>
      <c r="G59">
        <f>+$C59/10^(G$39*$K$5*$M59)</f>
        <v>5.0062180214443443E-08</v>
      </c>
      <c r="H59">
        <f>+$C59/10^(H$39*$K$5*$M59)</f>
        <v>5.0062180214443443E-08</v>
      </c>
      <c r="I59">
        <f>+$C59/10^(I$39*$K$5*$M59)</f>
        <v>5.0062180214443443E-08</v>
      </c>
      <c r="J59">
        <f>+$C59/10^(J$39*$K$5*$M59)</f>
        <v>5.0062180214443443E-08</v>
      </c>
      <c r="K59">
        <f>+$C59/10^(K$39*$K$5*$M59)</f>
        <v>5.0062180214443443E-08</v>
      </c>
      <c r="M59">
        <f t="shared" si="3"/>
        <v>9.887752627058691E-74</v>
      </c>
    </row>
    <row r="60" spans="1:13" ht="12.75">
      <c r="A60">
        <f t="shared" si="4"/>
        <v>509050161840668.8</v>
      </c>
      <c r="B60">
        <f t="shared" si="1"/>
        <v>588.925179624703</v>
      </c>
      <c r="C60">
        <f t="shared" si="2"/>
        <v>7.52462325869872E-08</v>
      </c>
      <c r="D60">
        <f>+$C60/10^(D$39*$K$5*$M60)</f>
        <v>7.52462325869872E-08</v>
      </c>
      <c r="E60">
        <f>+$C60/10^(E$39*$K$5*$M60)</f>
        <v>7.52462325869872E-08</v>
      </c>
      <c r="F60">
        <f>+$C60/10^(F$39*$K$5*$M60)</f>
        <v>7.52462325869872E-08</v>
      </c>
      <c r="G60">
        <f>+$C60/10^(G$39*$K$5*$M60)</f>
        <v>7.52462325869872E-08</v>
      </c>
      <c r="H60">
        <f>+$C60/10^(H$39*$K$5*$M60)</f>
        <v>7.52462325869872E-08</v>
      </c>
      <c r="I60">
        <f>+$C60/10^(I$39*$K$5*$M60)</f>
        <v>7.52462325869872E-08</v>
      </c>
      <c r="J60">
        <f>+$C60/10^(J$39*$K$5*$M60)</f>
        <v>7.52462325869872E-08</v>
      </c>
      <c r="K60">
        <f>+$C60/10^(K$39*$K$5*$M60)</f>
        <v>7.52462325869872E-08</v>
      </c>
      <c r="M60">
        <f t="shared" si="3"/>
        <v>5.81898994068794E-72</v>
      </c>
    </row>
    <row r="61" spans="1:13" ht="12.75">
      <c r="A61">
        <f t="shared" si="4"/>
        <v>509050430550316.44</v>
      </c>
      <c r="B61">
        <f t="shared" si="1"/>
        <v>588.9248687520114</v>
      </c>
      <c r="C61">
        <f t="shared" si="2"/>
        <v>1.1253517473553838E-07</v>
      </c>
      <c r="D61">
        <f>+$C61/10^(D$39*$K$5*$M61)</f>
        <v>1.1253517473553838E-07</v>
      </c>
      <c r="E61">
        <f>+$C61/10^(E$39*$K$5*$M61)</f>
        <v>1.1253517473553838E-07</v>
      </c>
      <c r="F61">
        <f>+$C61/10^(F$39*$K$5*$M61)</f>
        <v>1.1253517473553838E-07</v>
      </c>
      <c r="G61">
        <f>+$C61/10^(G$39*$K$5*$M61)</f>
        <v>1.1253517473553838E-07</v>
      </c>
      <c r="H61">
        <f>+$C61/10^(H$39*$K$5*$M61)</f>
        <v>1.1253517473553838E-07</v>
      </c>
      <c r="I61">
        <f>+$C61/10^(I$39*$K$5*$M61)</f>
        <v>1.1253517473553838E-07</v>
      </c>
      <c r="J61">
        <f>+$C61/10^(J$39*$K$5*$M61)</f>
        <v>1.1253517473553838E-07</v>
      </c>
      <c r="K61">
        <f>+$C61/10^(K$39*$K$5*$M61)</f>
        <v>1.1253517473553838E-07</v>
      </c>
      <c r="M61">
        <f t="shared" si="3"/>
        <v>3.257488536919831E-70</v>
      </c>
    </row>
    <row r="62" spans="1:13" ht="12.75">
      <c r="A62">
        <f t="shared" si="4"/>
        <v>509050699259964.06</v>
      </c>
      <c r="B62">
        <f t="shared" si="1"/>
        <v>588.924557879648</v>
      </c>
      <c r="C62">
        <f t="shared" si="2"/>
        <v>1.674635703387185E-07</v>
      </c>
      <c r="D62">
        <f>+$C62/10^(D$39*$K$5*$M62)</f>
        <v>1.674635703387185E-07</v>
      </c>
      <c r="E62">
        <f>+$C62/10^(E$39*$K$5*$M62)</f>
        <v>1.674635703387185E-07</v>
      </c>
      <c r="F62">
        <f>+$C62/10^(F$39*$K$5*$M62)</f>
        <v>1.674635703387185E-07</v>
      </c>
      <c r="G62">
        <f>+$C62/10^(G$39*$K$5*$M62)</f>
        <v>1.674635703387185E-07</v>
      </c>
      <c r="H62">
        <f>+$C62/10^(H$39*$K$5*$M62)</f>
        <v>1.674635703387185E-07</v>
      </c>
      <c r="I62">
        <f>+$C62/10^(I$39*$K$5*$M62)</f>
        <v>1.674635703387185E-07</v>
      </c>
      <c r="J62">
        <f>+$C62/10^(J$39*$K$5*$M62)</f>
        <v>1.674635703387185E-07</v>
      </c>
      <c r="K62">
        <f>+$C62/10^(K$39*$K$5*$M62)</f>
        <v>1.674635703387185E-07</v>
      </c>
      <c r="M62">
        <f t="shared" si="3"/>
        <v>1.7346164541778922E-68</v>
      </c>
    </row>
    <row r="63" spans="1:13" ht="12.75">
      <c r="A63">
        <f t="shared" si="4"/>
        <v>509050967969611.7</v>
      </c>
      <c r="B63">
        <f t="shared" si="1"/>
        <v>588.9242470076128</v>
      </c>
      <c r="C63">
        <f t="shared" si="2"/>
        <v>2.479596018425382E-07</v>
      </c>
      <c r="D63">
        <f>+$C63/10^(D$39*$K$5*$M63)</f>
        <v>2.479596018425382E-07</v>
      </c>
      <c r="E63">
        <f>+$C63/10^(E$39*$K$5*$M63)</f>
        <v>2.479596018425382E-07</v>
      </c>
      <c r="F63">
        <f>+$C63/10^(F$39*$K$5*$M63)</f>
        <v>2.479596018425382E-07</v>
      </c>
      <c r="G63">
        <f>+$C63/10^(G$39*$K$5*$M63)</f>
        <v>2.479596018425382E-07</v>
      </c>
      <c r="H63">
        <f>+$C63/10^(H$39*$K$5*$M63)</f>
        <v>2.479596018425382E-07</v>
      </c>
      <c r="I63">
        <f>+$C63/10^(I$39*$K$5*$M63)</f>
        <v>2.479596018425382E-07</v>
      </c>
      <c r="J63">
        <f>+$C63/10^(J$39*$K$5*$M63)</f>
        <v>2.479596018425382E-07</v>
      </c>
      <c r="K63">
        <f>+$C63/10^(K$39*$K$5*$M63)</f>
        <v>2.479596018425382E-07</v>
      </c>
      <c r="M63">
        <f t="shared" si="3"/>
        <v>8.7863662659383E-67</v>
      </c>
    </row>
    <row r="64" spans="1:13" ht="12.75">
      <c r="A64">
        <f t="shared" si="4"/>
        <v>509051236679259.3</v>
      </c>
      <c r="B64">
        <f t="shared" si="1"/>
        <v>588.9239361359058</v>
      </c>
      <c r="C64">
        <f t="shared" si="2"/>
        <v>3.653171341782967E-07</v>
      </c>
      <c r="D64">
        <f>+$C64/10^(D$39*$K$5*$M64)</f>
        <v>3.653171341782967E-07</v>
      </c>
      <c r="E64">
        <f>+$C64/10^(E$39*$K$5*$M64)</f>
        <v>3.653171341782967E-07</v>
      </c>
      <c r="F64">
        <f>+$C64/10^(F$39*$K$5*$M64)</f>
        <v>3.653171341782967E-07</v>
      </c>
      <c r="G64">
        <f>+$C64/10^(G$39*$K$5*$M64)</f>
        <v>3.653171341782967E-07</v>
      </c>
      <c r="H64">
        <f>+$C64/10^(H$39*$K$5*$M64)</f>
        <v>3.653171341782967E-07</v>
      </c>
      <c r="I64">
        <f>+$C64/10^(I$39*$K$5*$M64)</f>
        <v>3.653171341782967E-07</v>
      </c>
      <c r="J64">
        <f>+$C64/10^(J$39*$K$5*$M64)</f>
        <v>3.653171341782967E-07</v>
      </c>
      <c r="K64">
        <f>+$C64/10^(K$39*$K$5*$M64)</f>
        <v>3.653171341782967E-07</v>
      </c>
      <c r="M64">
        <f t="shared" si="3"/>
        <v>4.2335083488426454E-65</v>
      </c>
    </row>
    <row r="65" spans="1:13" ht="12.75">
      <c r="A65">
        <f t="shared" si="4"/>
        <v>509051505388906.94</v>
      </c>
      <c r="B65">
        <f t="shared" si="1"/>
        <v>588.923625264527</v>
      </c>
      <c r="C65">
        <f t="shared" si="2"/>
        <v>5.355347803657956E-07</v>
      </c>
      <c r="D65">
        <f>+$C65/10^(D$39*$K$5*$M65)</f>
        <v>5.355347803657956E-07</v>
      </c>
      <c r="E65">
        <f>+$C65/10^(E$39*$K$5*$M65)</f>
        <v>5.355347803657956E-07</v>
      </c>
      <c r="F65">
        <f>+$C65/10^(F$39*$K$5*$M65)</f>
        <v>5.355347803657956E-07</v>
      </c>
      <c r="G65">
        <f>+$C65/10^(G$39*$K$5*$M65)</f>
        <v>5.355347803657956E-07</v>
      </c>
      <c r="H65">
        <f>+$C65/10^(H$39*$K$5*$M65)</f>
        <v>5.355347803657956E-07</v>
      </c>
      <c r="I65">
        <f>+$C65/10^(I$39*$K$5*$M65)</f>
        <v>5.355347803657956E-07</v>
      </c>
      <c r="J65">
        <f>+$C65/10^(J$39*$K$5*$M65)</f>
        <v>5.355347803657956E-07</v>
      </c>
      <c r="K65">
        <f>+$C65/10^(K$39*$K$5*$M65)</f>
        <v>5.355347803657956E-07</v>
      </c>
      <c r="M65">
        <f t="shared" si="3"/>
        <v>1.9403354300941846E-63</v>
      </c>
    </row>
    <row r="66" spans="1:13" ht="12.75">
      <c r="A66">
        <f t="shared" si="4"/>
        <v>509051774098554.56</v>
      </c>
      <c r="B66">
        <f t="shared" si="1"/>
        <v>588.9233143934764</v>
      </c>
      <c r="C66">
        <f t="shared" si="2"/>
        <v>7.811489409595763E-07</v>
      </c>
      <c r="D66">
        <f>+$C66/10^(D$39*$K$5*$M66)</f>
        <v>7.811489409595763E-07</v>
      </c>
      <c r="E66">
        <f>+$C66/10^(E$39*$K$5*$M66)</f>
        <v>7.811489409595763E-07</v>
      </c>
      <c r="F66">
        <f>+$C66/10^(F$39*$K$5*$M66)</f>
        <v>7.811489409595763E-07</v>
      </c>
      <c r="G66">
        <f>+$C66/10^(G$39*$K$5*$M66)</f>
        <v>7.811489409595763E-07</v>
      </c>
      <c r="H66">
        <f>+$C66/10^(H$39*$K$5*$M66)</f>
        <v>7.811489409595763E-07</v>
      </c>
      <c r="I66">
        <f>+$C66/10^(I$39*$K$5*$M66)</f>
        <v>7.811489409595763E-07</v>
      </c>
      <c r="J66">
        <f>+$C66/10^(J$39*$K$5*$M66)</f>
        <v>7.811489409595763E-07</v>
      </c>
      <c r="K66">
        <f>+$C66/10^(K$39*$K$5*$M66)</f>
        <v>7.811489409595763E-07</v>
      </c>
      <c r="M66">
        <f t="shared" si="3"/>
        <v>8.459379005204877E-62</v>
      </c>
    </row>
    <row r="67" spans="1:13" ht="12.75">
      <c r="A67">
        <f t="shared" si="4"/>
        <v>509052042808202.2</v>
      </c>
      <c r="B67">
        <f t="shared" si="1"/>
        <v>588.923003522754</v>
      </c>
      <c r="C67">
        <f t="shared" si="2"/>
        <v>1.1337271389395148E-06</v>
      </c>
      <c r="D67">
        <f>+$C67/10^(D$39*$K$5*$M67)</f>
        <v>1.1337271389395148E-06</v>
      </c>
      <c r="E67">
        <f>+$C67/10^(E$39*$K$5*$M67)</f>
        <v>1.1337271389395148E-06</v>
      </c>
      <c r="F67">
        <f>+$C67/10^(F$39*$K$5*$M67)</f>
        <v>1.1337271389395148E-06</v>
      </c>
      <c r="G67">
        <f>+$C67/10^(G$39*$K$5*$M67)</f>
        <v>1.1337271389395148E-06</v>
      </c>
      <c r="H67">
        <f>+$C67/10^(H$39*$K$5*$M67)</f>
        <v>1.1337271389395148E-06</v>
      </c>
      <c r="I67">
        <f>+$C67/10^(I$39*$K$5*$M67)</f>
        <v>1.1337271389395148E-06</v>
      </c>
      <c r="J67">
        <f>+$C67/10^(J$39*$K$5*$M67)</f>
        <v>1.1337271389395148E-06</v>
      </c>
      <c r="K67">
        <f>+$C67/10^(K$39*$K$5*$M67)</f>
        <v>1.1337271389395148E-06</v>
      </c>
      <c r="M67">
        <f t="shared" si="3"/>
        <v>3.5082087561440693E-60</v>
      </c>
    </row>
    <row r="68" spans="1:13" ht="12.75">
      <c r="A68">
        <f t="shared" si="4"/>
        <v>509052311517849.8</v>
      </c>
      <c r="B68">
        <f t="shared" si="1"/>
        <v>588.9226926523598</v>
      </c>
      <c r="C68">
        <f t="shared" si="2"/>
        <v>1.6372378074785383E-06</v>
      </c>
      <c r="D68">
        <f>+$C68/10^(D$39*$K$5*$M68)</f>
        <v>1.6372378074785383E-06</v>
      </c>
      <c r="E68">
        <f>+$C68/10^(E$39*$K$5*$M68)</f>
        <v>1.6372378074785383E-06</v>
      </c>
      <c r="F68">
        <f>+$C68/10^(F$39*$K$5*$M68)</f>
        <v>1.6372378074785383E-06</v>
      </c>
      <c r="G68">
        <f>+$C68/10^(G$39*$K$5*$M68)</f>
        <v>1.6372378074785383E-06</v>
      </c>
      <c r="H68">
        <f>+$C68/10^(H$39*$K$5*$M68)</f>
        <v>1.6372378074785383E-06</v>
      </c>
      <c r="I68">
        <f>+$C68/10^(I$39*$K$5*$M68)</f>
        <v>1.6372378074785383E-06</v>
      </c>
      <c r="J68">
        <f>+$C68/10^(J$39*$K$5*$M68)</f>
        <v>1.6372378074785383E-06</v>
      </c>
      <c r="K68">
        <f>+$C68/10^(K$39*$K$5*$M68)</f>
        <v>1.6372378074785383E-06</v>
      </c>
      <c r="M68">
        <f t="shared" si="3"/>
        <v>1.3839412340938939E-58</v>
      </c>
    </row>
    <row r="69" spans="1:13" ht="12.75">
      <c r="A69">
        <f t="shared" si="4"/>
        <v>509052580227497.44</v>
      </c>
      <c r="B69">
        <f t="shared" si="1"/>
        <v>588.9223817822938</v>
      </c>
      <c r="C69">
        <f t="shared" si="2"/>
        <v>2.35257520042333E-06</v>
      </c>
      <c r="D69">
        <f>+$C69/10^(D$39*$K$5*$M69)</f>
        <v>2.35257520042333E-06</v>
      </c>
      <c r="E69">
        <f>+$C69/10^(E$39*$K$5*$M69)</f>
        <v>2.35257520042333E-06</v>
      </c>
      <c r="F69">
        <f>+$C69/10^(F$39*$K$5*$M69)</f>
        <v>2.35257520042333E-06</v>
      </c>
      <c r="G69">
        <f>+$C69/10^(G$39*$K$5*$M69)</f>
        <v>2.35257520042333E-06</v>
      </c>
      <c r="H69">
        <f>+$C69/10^(H$39*$K$5*$M69)</f>
        <v>2.35257520042333E-06</v>
      </c>
      <c r="I69">
        <f>+$C69/10^(I$39*$K$5*$M69)</f>
        <v>2.35257520042333E-06</v>
      </c>
      <c r="J69">
        <f>+$C69/10^(J$39*$K$5*$M69)</f>
        <v>2.35257520042333E-06</v>
      </c>
      <c r="K69">
        <f>+$C69/10^(K$39*$K$5*$M69)</f>
        <v>2.35257520042333E-06</v>
      </c>
      <c r="M69">
        <f t="shared" si="3"/>
        <v>5.193201168026274E-57</v>
      </c>
    </row>
    <row r="70" spans="1:13" ht="12.75">
      <c r="A70">
        <f t="shared" si="4"/>
        <v>509052848937145.06</v>
      </c>
      <c r="B70">
        <f t="shared" si="1"/>
        <v>588.922070912556</v>
      </c>
      <c r="C70">
        <f t="shared" si="2"/>
        <v>3.3635957254276105E-06</v>
      </c>
      <c r="D70">
        <f>+$C70/10^(D$39*$K$5*$M70)</f>
        <v>3.3635957254276105E-06</v>
      </c>
      <c r="E70">
        <f>+$C70/10^(E$39*$K$5*$M70)</f>
        <v>3.3635957254276105E-06</v>
      </c>
      <c r="F70">
        <f>+$C70/10^(F$39*$K$5*$M70)</f>
        <v>3.3635957254276105E-06</v>
      </c>
      <c r="G70">
        <f>+$C70/10^(G$39*$K$5*$M70)</f>
        <v>3.3635957254276105E-06</v>
      </c>
      <c r="H70">
        <f>+$C70/10^(H$39*$K$5*$M70)</f>
        <v>3.3635957254276105E-06</v>
      </c>
      <c r="I70">
        <f>+$C70/10^(I$39*$K$5*$M70)</f>
        <v>3.3635957254276105E-06</v>
      </c>
      <c r="J70">
        <f>+$C70/10^(J$39*$K$5*$M70)</f>
        <v>3.3635957254276105E-06</v>
      </c>
      <c r="K70">
        <f>+$C70/10^(K$39*$K$5*$M70)</f>
        <v>3.3635957254276105E-06</v>
      </c>
      <c r="M70">
        <f t="shared" si="3"/>
        <v>1.85369346518015E-55</v>
      </c>
    </row>
    <row r="71" spans="1:13" ht="12.75">
      <c r="A71">
        <f t="shared" si="4"/>
        <v>509053117646792.7</v>
      </c>
      <c r="B71">
        <f t="shared" si="1"/>
        <v>588.9217600431464</v>
      </c>
      <c r="C71">
        <f t="shared" si="2"/>
        <v>4.785117392999842E-06</v>
      </c>
      <c r="D71">
        <f>+$C71/10^(D$39*$K$5*$M71)</f>
        <v>4.785117392999842E-06</v>
      </c>
      <c r="E71">
        <f>+$C71/10^(E$39*$K$5*$M71)</f>
        <v>4.785117392999842E-06</v>
      </c>
      <c r="F71">
        <f>+$C71/10^(F$39*$K$5*$M71)</f>
        <v>4.785117392999842E-06</v>
      </c>
      <c r="G71">
        <f>+$C71/10^(G$39*$K$5*$M71)</f>
        <v>4.785117392999842E-06</v>
      </c>
      <c r="H71">
        <f>+$C71/10^(H$39*$K$5*$M71)</f>
        <v>4.785117392999842E-06</v>
      </c>
      <c r="I71">
        <f>+$C71/10^(I$39*$K$5*$M71)</f>
        <v>4.785117392999842E-06</v>
      </c>
      <c r="J71">
        <f>+$C71/10^(J$39*$K$5*$M71)</f>
        <v>4.785117392999842E-06</v>
      </c>
      <c r="K71">
        <f>+$C71/10^(K$39*$K$5*$M71)</f>
        <v>4.785117392999842E-06</v>
      </c>
      <c r="M71">
        <f t="shared" si="3"/>
        <v>6.293988827254439E-54</v>
      </c>
    </row>
    <row r="72" spans="1:13" ht="12.75">
      <c r="A72">
        <f t="shared" si="4"/>
        <v>509053386356440.3</v>
      </c>
      <c r="B72">
        <f t="shared" si="1"/>
        <v>588.921449174065</v>
      </c>
      <c r="C72">
        <f t="shared" si="2"/>
        <v>6.77344999895583E-06</v>
      </c>
      <c r="D72">
        <f>+$C72/10^(D$39*$K$5*$M72)</f>
        <v>6.77344999895583E-06</v>
      </c>
      <c r="E72">
        <f>+$C72/10^(E$39*$K$5*$M72)</f>
        <v>6.77344999895583E-06</v>
      </c>
      <c r="F72">
        <f>+$C72/10^(F$39*$K$5*$M72)</f>
        <v>6.77344999895583E-06</v>
      </c>
      <c r="G72">
        <f>+$C72/10^(G$39*$K$5*$M72)</f>
        <v>6.77344999895583E-06</v>
      </c>
      <c r="H72">
        <f>+$C72/10^(H$39*$K$5*$M72)</f>
        <v>6.77344999895583E-06</v>
      </c>
      <c r="I72">
        <f>+$C72/10^(I$39*$K$5*$M72)</f>
        <v>6.77344999895583E-06</v>
      </c>
      <c r="J72">
        <f>+$C72/10^(J$39*$K$5*$M72)</f>
        <v>6.77344999895583E-06</v>
      </c>
      <c r="K72">
        <f>+$C72/10^(K$39*$K$5*$M72)</f>
        <v>6.77344999895583E-06</v>
      </c>
      <c r="M72">
        <f t="shared" si="3"/>
        <v>2.0328217195982124E-52</v>
      </c>
    </row>
    <row r="73" spans="1:13" ht="12.75">
      <c r="A73">
        <f t="shared" si="4"/>
        <v>509053655066087.94</v>
      </c>
      <c r="B73">
        <f t="shared" si="1"/>
        <v>588.9211383053117</v>
      </c>
      <c r="C73">
        <f t="shared" si="2"/>
        <v>9.540162874868517E-06</v>
      </c>
      <c r="D73">
        <f>+$C73/10^(D$39*$K$5*$M73)</f>
        <v>9.540162874868517E-06</v>
      </c>
      <c r="E73">
        <f>+$C73/10^(E$39*$K$5*$M73)</f>
        <v>9.540162874868517E-06</v>
      </c>
      <c r="F73">
        <f>+$C73/10^(F$39*$K$5*$M73)</f>
        <v>9.540162874868517E-06</v>
      </c>
      <c r="G73">
        <f>+$C73/10^(G$39*$K$5*$M73)</f>
        <v>9.540162874868517E-06</v>
      </c>
      <c r="H73">
        <f>+$C73/10^(H$39*$K$5*$M73)</f>
        <v>9.540162874868517E-06</v>
      </c>
      <c r="I73">
        <f>+$C73/10^(I$39*$K$5*$M73)</f>
        <v>9.540162874868517E-06</v>
      </c>
      <c r="J73">
        <f>+$C73/10^(J$39*$K$5*$M73)</f>
        <v>9.540162874868517E-06</v>
      </c>
      <c r="K73">
        <f>+$C73/10^(K$39*$K$5*$M73)</f>
        <v>9.540162874868517E-06</v>
      </c>
      <c r="M73">
        <f t="shared" si="3"/>
        <v>6.245365973932698E-51</v>
      </c>
    </row>
    <row r="74" spans="1:13" ht="12.75">
      <c r="A74">
        <f t="shared" si="4"/>
        <v>509053923775735.56</v>
      </c>
      <c r="B74">
        <f t="shared" si="1"/>
        <v>588.9208274368866</v>
      </c>
      <c r="C74">
        <f t="shared" si="2"/>
        <v>1.3369962123385389E-05</v>
      </c>
      <c r="D74">
        <f>+$C74/10^(D$39*$K$5*$M74)</f>
        <v>1.3369962123385389E-05</v>
      </c>
      <c r="E74">
        <f>+$C74/10^(E$39*$K$5*$M74)</f>
        <v>1.3369962123385389E-05</v>
      </c>
      <c r="F74">
        <f>+$C74/10^(F$39*$K$5*$M74)</f>
        <v>1.3369962123385389E-05</v>
      </c>
      <c r="G74">
        <f>+$C74/10^(G$39*$K$5*$M74)</f>
        <v>1.3369962123385389E-05</v>
      </c>
      <c r="H74">
        <f>+$C74/10^(H$39*$K$5*$M74)</f>
        <v>1.3369962123385389E-05</v>
      </c>
      <c r="I74">
        <f>+$C74/10^(I$39*$K$5*$M74)</f>
        <v>1.3369962123385389E-05</v>
      </c>
      <c r="J74">
        <f>+$C74/10^(J$39*$K$5*$M74)</f>
        <v>1.3369962123385389E-05</v>
      </c>
      <c r="K74">
        <f>+$C74/10^(K$39*$K$5*$M74)</f>
        <v>1.3369962123385389E-05</v>
      </c>
      <c r="M74">
        <f t="shared" si="3"/>
        <v>1.8251634754452063E-49</v>
      </c>
    </row>
    <row r="75" spans="1:13" ht="12.75">
      <c r="A75">
        <f t="shared" si="4"/>
        <v>509054192485383.2</v>
      </c>
      <c r="B75">
        <f t="shared" si="1"/>
        <v>588.9205165687897</v>
      </c>
      <c r="C75">
        <f t="shared" si="2"/>
        <v>1.864374233510548E-05</v>
      </c>
      <c r="D75">
        <f>+$C75/10^(D$39*$K$5*$M75)</f>
        <v>1.864374233510548E-05</v>
      </c>
      <c r="E75">
        <f>+$C75/10^(E$39*$K$5*$M75)</f>
        <v>1.864374233510548E-05</v>
      </c>
      <c r="F75">
        <f>+$C75/10^(F$39*$K$5*$M75)</f>
        <v>1.864374233510548E-05</v>
      </c>
      <c r="G75">
        <f>+$C75/10^(G$39*$K$5*$M75)</f>
        <v>1.864374233510548E-05</v>
      </c>
      <c r="H75">
        <f>+$C75/10^(H$39*$K$5*$M75)</f>
        <v>1.864374233510548E-05</v>
      </c>
      <c r="I75">
        <f>+$C75/10^(I$39*$K$5*$M75)</f>
        <v>1.864374233510548E-05</v>
      </c>
      <c r="J75">
        <f>+$C75/10^(J$39*$K$5*$M75)</f>
        <v>1.864374233510548E-05</v>
      </c>
      <c r="K75">
        <f>+$C75/10^(K$39*$K$5*$M75)</f>
        <v>1.864374233510548E-05</v>
      </c>
      <c r="M75">
        <f t="shared" si="3"/>
        <v>5.0737716977764443E-48</v>
      </c>
    </row>
    <row r="76" spans="1:13" ht="12.75">
      <c r="A76">
        <f t="shared" si="4"/>
        <v>509054461195030.8</v>
      </c>
      <c r="B76">
        <f t="shared" si="1"/>
        <v>588.9202057010211</v>
      </c>
      <c r="C76">
        <f t="shared" si="2"/>
        <v>2.586810022769099E-05</v>
      </c>
      <c r="D76">
        <f>+$C76/10^(D$39*$K$5*$M76)</f>
        <v>2.586810022769099E-05</v>
      </c>
      <c r="E76">
        <f>+$C76/10^(E$39*$K$5*$M76)</f>
        <v>2.586810022769099E-05</v>
      </c>
      <c r="F76">
        <f>+$C76/10^(F$39*$K$5*$M76)</f>
        <v>2.586810022769099E-05</v>
      </c>
      <c r="G76">
        <f>+$C76/10^(G$39*$K$5*$M76)</f>
        <v>2.586810022769099E-05</v>
      </c>
      <c r="H76">
        <f>+$C76/10^(H$39*$K$5*$M76)</f>
        <v>2.586810022769099E-05</v>
      </c>
      <c r="I76">
        <f>+$C76/10^(I$39*$K$5*$M76)</f>
        <v>2.586810022769099E-05</v>
      </c>
      <c r="J76">
        <f>+$C76/10^(J$39*$K$5*$M76)</f>
        <v>2.586810022769099E-05</v>
      </c>
      <c r="K76">
        <f>+$C76/10^(K$39*$K$5*$M76)</f>
        <v>2.586810022769099E-05</v>
      </c>
      <c r="M76">
        <f t="shared" si="3"/>
        <v>1.3416688904418887E-46</v>
      </c>
    </row>
    <row r="77" spans="1:13" ht="12.75">
      <c r="A77">
        <f t="shared" si="4"/>
        <v>509054729904678.44</v>
      </c>
      <c r="B77">
        <f t="shared" si="1"/>
        <v>588.9198948335805</v>
      </c>
      <c r="C77">
        <f t="shared" si="2"/>
        <v>3.5712849648662956E-05</v>
      </c>
      <c r="D77">
        <f>+$C77/10^(D$39*$K$5*$M77)</f>
        <v>3.5712849648662956E-05</v>
      </c>
      <c r="E77">
        <f>+$C77/10^(E$39*$K$5*$M77)</f>
        <v>3.5712849648662956E-05</v>
      </c>
      <c r="F77">
        <f>+$C77/10^(F$39*$K$5*$M77)</f>
        <v>3.5712849648662956E-05</v>
      </c>
      <c r="G77">
        <f>+$C77/10^(G$39*$K$5*$M77)</f>
        <v>3.5712849648662956E-05</v>
      </c>
      <c r="H77">
        <f>+$C77/10^(H$39*$K$5*$M77)</f>
        <v>3.5712849648662956E-05</v>
      </c>
      <c r="I77">
        <f>+$C77/10^(I$39*$K$5*$M77)</f>
        <v>3.5712849648662956E-05</v>
      </c>
      <c r="J77">
        <f>+$C77/10^(J$39*$K$5*$M77)</f>
        <v>3.5712849648662956E-05</v>
      </c>
      <c r="K77">
        <f>+$C77/10^(K$39*$K$5*$M77)</f>
        <v>3.5712849648662956E-05</v>
      </c>
      <c r="M77">
        <f t="shared" si="3"/>
        <v>3.374776792898267E-45</v>
      </c>
    </row>
    <row r="78" spans="1:13" ht="12.75">
      <c r="A78">
        <f t="shared" si="4"/>
        <v>509054998614326.06</v>
      </c>
      <c r="B78">
        <f t="shared" si="1"/>
        <v>588.9195839664683</v>
      </c>
      <c r="C78">
        <f t="shared" si="2"/>
        <v>4.905835746595543E-05</v>
      </c>
      <c r="D78">
        <f>+$C78/10^(D$39*$K$5*$M78)</f>
        <v>4.905835746595543E-05</v>
      </c>
      <c r="E78">
        <f>+$C78/10^(E$39*$K$5*$M78)</f>
        <v>4.905835746595543E-05</v>
      </c>
      <c r="F78">
        <f>+$C78/10^(F$39*$K$5*$M78)</f>
        <v>4.905835746595543E-05</v>
      </c>
      <c r="G78">
        <f>+$C78/10^(G$39*$K$5*$M78)</f>
        <v>4.905835746595543E-05</v>
      </c>
      <c r="H78">
        <f>+$C78/10^(H$39*$K$5*$M78)</f>
        <v>4.905835746595543E-05</v>
      </c>
      <c r="I78">
        <f>+$C78/10^(I$39*$K$5*$M78)</f>
        <v>4.905835746595543E-05</v>
      </c>
      <c r="J78">
        <f>+$C78/10^(J$39*$K$5*$M78)</f>
        <v>4.905835746595543E-05</v>
      </c>
      <c r="K78">
        <f>+$C78/10^(K$39*$K$5*$M78)</f>
        <v>4.905835746595543E-05</v>
      </c>
      <c r="M78">
        <f t="shared" si="3"/>
        <v>8.074767642119502E-44</v>
      </c>
    </row>
    <row r="79" spans="1:13" ht="12.75">
      <c r="A79">
        <f t="shared" si="4"/>
        <v>509055267323973.7</v>
      </c>
      <c r="B79">
        <f t="shared" si="1"/>
        <v>588.9192730996842</v>
      </c>
      <c r="C79">
        <f t="shared" si="2"/>
        <v>6.705482431625234E-05</v>
      </c>
      <c r="D79">
        <f>+$C79/10^(D$39*$K$5*$M79)</f>
        <v>6.705482431625234E-05</v>
      </c>
      <c r="E79">
        <f>+$C79/10^(E$39*$K$5*$M79)</f>
        <v>6.705482431625234E-05</v>
      </c>
      <c r="F79">
        <f>+$C79/10^(F$39*$K$5*$M79)</f>
        <v>6.705482431625234E-05</v>
      </c>
      <c r="G79">
        <f>+$C79/10^(G$39*$K$5*$M79)</f>
        <v>6.705482431625234E-05</v>
      </c>
      <c r="H79">
        <f>+$C79/10^(H$39*$K$5*$M79)</f>
        <v>6.705482431625234E-05</v>
      </c>
      <c r="I79">
        <f>+$C79/10^(I$39*$K$5*$M79)</f>
        <v>6.705482431625234E-05</v>
      </c>
      <c r="J79">
        <f>+$C79/10^(J$39*$K$5*$M79)</f>
        <v>6.705482431625234E-05</v>
      </c>
      <c r="K79">
        <f>+$C79/10^(K$39*$K$5*$M79)</f>
        <v>6.705482431625234E-05</v>
      </c>
      <c r="M79">
        <f t="shared" si="3"/>
        <v>1.8378086444246424E-42</v>
      </c>
    </row>
    <row r="80" spans="1:13" ht="12.75">
      <c r="A80">
        <f t="shared" si="4"/>
        <v>509055536033621.3</v>
      </c>
      <c r="B80">
        <f t="shared" si="1"/>
        <v>588.9189622332283</v>
      </c>
      <c r="C80">
        <f t="shared" si="2"/>
        <v>9.119595638069169E-05</v>
      </c>
      <c r="D80">
        <f>+$C80/10^(D$39*$K$5*$M80)</f>
        <v>9.119595638069169E-05</v>
      </c>
      <c r="E80">
        <f>+$C80/10^(E$39*$K$5*$M80)</f>
        <v>9.119595638069169E-05</v>
      </c>
      <c r="F80">
        <f>+$C80/10^(F$39*$K$5*$M80)</f>
        <v>9.119595638069169E-05</v>
      </c>
      <c r="G80">
        <f>+$C80/10^(G$39*$K$5*$M80)</f>
        <v>9.119595638069169E-05</v>
      </c>
      <c r="H80">
        <f>+$C80/10^(H$39*$K$5*$M80)</f>
        <v>9.119595638069169E-05</v>
      </c>
      <c r="I80">
        <f>+$C80/10^(I$39*$K$5*$M80)</f>
        <v>9.119595638069169E-05</v>
      </c>
      <c r="J80">
        <f>+$C80/10^(J$39*$K$5*$M80)</f>
        <v>9.119595638069169E-05</v>
      </c>
      <c r="K80">
        <f>+$C80/10^(K$39*$K$5*$M80)</f>
        <v>9.119595638069169E-05</v>
      </c>
      <c r="M80">
        <f t="shared" si="3"/>
        <v>3.9788340128384077E-41</v>
      </c>
    </row>
    <row r="81" spans="1:13" ht="12.75">
      <c r="A81">
        <f t="shared" si="4"/>
        <v>509055804743268.94</v>
      </c>
      <c r="B81">
        <f t="shared" si="1"/>
        <v>588.9186513671006</v>
      </c>
      <c r="C81">
        <f t="shared" si="2"/>
        <v>0.00012340980411179117</v>
      </c>
      <c r="D81">
        <f>+$C81/10^(D$39*$K$5*$M81)</f>
        <v>0.00012340980411179117</v>
      </c>
      <c r="E81">
        <f>+$C81/10^(E$39*$K$5*$M81)</f>
        <v>0.00012340980411179117</v>
      </c>
      <c r="F81">
        <f>+$C81/10^(F$39*$K$5*$M81)</f>
        <v>0.00012340980411179117</v>
      </c>
      <c r="G81">
        <f>+$C81/10^(G$39*$K$5*$M81)</f>
        <v>0.00012340980411179117</v>
      </c>
      <c r="H81">
        <f>+$C81/10^(H$39*$K$5*$M81)</f>
        <v>0.00012340980411179117</v>
      </c>
      <c r="I81">
        <f>+$C81/10^(I$39*$K$5*$M81)</f>
        <v>0.00012340980411179117</v>
      </c>
      <c r="J81">
        <f>+$C81/10^(J$39*$K$5*$M81)</f>
        <v>0.00012340980411179117</v>
      </c>
      <c r="K81">
        <f>+$C81/10^(K$39*$K$5*$M81)</f>
        <v>0.00012340980411179117</v>
      </c>
      <c r="M81">
        <f t="shared" si="3"/>
        <v>8.194012640664004E-40</v>
      </c>
    </row>
    <row r="82" spans="1:13" ht="12.75">
      <c r="A82">
        <f t="shared" si="4"/>
        <v>509056073452916.56</v>
      </c>
      <c r="B82">
        <f t="shared" si="1"/>
        <v>588.918340501301</v>
      </c>
      <c r="C82">
        <f t="shared" si="2"/>
        <v>0.00016616986664130272</v>
      </c>
      <c r="D82">
        <f>+$C82/10^(D$39*$K$5*$M82)</f>
        <v>0.00016616986664130272</v>
      </c>
      <c r="E82">
        <f>+$C82/10^(E$39*$K$5*$M82)</f>
        <v>0.00016616986664130272</v>
      </c>
      <c r="F82">
        <f>+$C82/10^(F$39*$K$5*$M82)</f>
        <v>0.00016616986664130272</v>
      </c>
      <c r="G82">
        <f>+$C82/10^(G$39*$K$5*$M82)</f>
        <v>0.00016616986664130272</v>
      </c>
      <c r="H82">
        <f>+$C82/10^(H$39*$K$5*$M82)</f>
        <v>0.00016616986664130272</v>
      </c>
      <c r="I82">
        <f>+$C82/10^(I$39*$K$5*$M82)</f>
        <v>0.00016616986664130272</v>
      </c>
      <c r="J82">
        <f>+$C82/10^(J$39*$K$5*$M82)</f>
        <v>0.00016616986664130272</v>
      </c>
      <c r="K82">
        <f>+$C82/10^(K$39*$K$5*$M82)</f>
        <v>0.00016616986664130272</v>
      </c>
      <c r="M82">
        <f t="shared" si="3"/>
        <v>1.6051762053508712E-38</v>
      </c>
    </row>
    <row r="83" spans="1:13" ht="12.75">
      <c r="A83">
        <f t="shared" si="4"/>
        <v>509056342162564.2</v>
      </c>
      <c r="B83">
        <f t="shared" si="1"/>
        <v>588.9180296358296</v>
      </c>
      <c r="C83">
        <f t="shared" si="2"/>
        <v>0.00022262985696472473</v>
      </c>
      <c r="D83">
        <f>+$C83/10^(D$39*$K$5*$M83)</f>
        <v>0.00022262985696472473</v>
      </c>
      <c r="E83">
        <f>+$C83/10^(E$39*$K$5*$M83)</f>
        <v>0.00022262985696472473</v>
      </c>
      <c r="F83">
        <f>+$C83/10^(F$39*$K$5*$M83)</f>
        <v>0.00022262985696472473</v>
      </c>
      <c r="G83">
        <f>+$C83/10^(G$39*$K$5*$M83)</f>
        <v>0.00022262985696472473</v>
      </c>
      <c r="H83">
        <f>+$C83/10^(H$39*$K$5*$M83)</f>
        <v>0.00022262985696472473</v>
      </c>
      <c r="I83">
        <f>+$C83/10^(I$39*$K$5*$M83)</f>
        <v>0.00022262985696472473</v>
      </c>
      <c r="J83">
        <f>+$C83/10^(J$39*$K$5*$M83)</f>
        <v>0.00022262985696472473</v>
      </c>
      <c r="K83">
        <f>+$C83/10^(K$39*$K$5*$M83)</f>
        <v>0.00022262985696472473</v>
      </c>
      <c r="M83">
        <f t="shared" si="3"/>
        <v>2.9911216260762943E-37</v>
      </c>
    </row>
    <row r="84" spans="1:13" ht="12.75">
      <c r="A84">
        <f t="shared" si="4"/>
        <v>509056610872211.8</v>
      </c>
      <c r="B84">
        <f t="shared" si="1"/>
        <v>588.9177187706864</v>
      </c>
      <c r="C84">
        <f t="shared" si="2"/>
        <v>0.00029678576785459966</v>
      </c>
      <c r="D84">
        <f>+$C84/10^(D$39*$K$5*$M84)</f>
        <v>0.00029678576785459966</v>
      </c>
      <c r="E84">
        <f>+$C84/10^(E$39*$K$5*$M84)</f>
        <v>0.00029678576785459966</v>
      </c>
      <c r="F84">
        <f>+$C84/10^(F$39*$K$5*$M84)</f>
        <v>0.00029678576785459966</v>
      </c>
      <c r="G84">
        <f>+$C84/10^(G$39*$K$5*$M84)</f>
        <v>0.00029678576785459966</v>
      </c>
      <c r="H84">
        <f>+$C84/10^(H$39*$K$5*$M84)</f>
        <v>0.00029678576785459966</v>
      </c>
      <c r="I84">
        <f>+$C84/10^(I$39*$K$5*$M84)</f>
        <v>0.00029678576785459966</v>
      </c>
      <c r="J84">
        <f>+$C84/10^(J$39*$K$5*$M84)</f>
        <v>0.00029678576785459966</v>
      </c>
      <c r="K84">
        <f>+$C84/10^(K$39*$K$5*$M84)</f>
        <v>0.00029678576785459966</v>
      </c>
      <c r="M84">
        <f t="shared" si="3"/>
        <v>5.3018899421587644E-36</v>
      </c>
    </row>
    <row r="85" spans="1:13" ht="12.75">
      <c r="A85">
        <f t="shared" si="4"/>
        <v>509056879581859.44</v>
      </c>
      <c r="B85">
        <f t="shared" si="1"/>
        <v>588.9174079058714</v>
      </c>
      <c r="C85">
        <f t="shared" si="2"/>
        <v>0.0003936690407368236</v>
      </c>
      <c r="D85">
        <f>+$C85/10^(D$39*$K$5*$M85)</f>
        <v>0.0003936690407368236</v>
      </c>
      <c r="E85">
        <f>+$C85/10^(E$39*$K$5*$M85)</f>
        <v>0.0003936690407368236</v>
      </c>
      <c r="F85">
        <f>+$C85/10^(F$39*$K$5*$M85)</f>
        <v>0.0003936690407368236</v>
      </c>
      <c r="G85">
        <f>+$C85/10^(G$39*$K$5*$M85)</f>
        <v>0.0003936690407368236</v>
      </c>
      <c r="H85">
        <f>+$C85/10^(H$39*$K$5*$M85)</f>
        <v>0.0003936690407368236</v>
      </c>
      <c r="I85">
        <f>+$C85/10^(I$39*$K$5*$M85)</f>
        <v>0.0003936690407368236</v>
      </c>
      <c r="J85">
        <f>+$C85/10^(J$39*$K$5*$M85)</f>
        <v>0.0003936690407368236</v>
      </c>
      <c r="K85">
        <f>+$C85/10^(K$39*$K$5*$M85)</f>
        <v>0.0003936690407368236</v>
      </c>
      <c r="M85">
        <f t="shared" si="3"/>
        <v>8.93948746377557E-35</v>
      </c>
    </row>
    <row r="86" spans="1:13" ht="12.75">
      <c r="A86">
        <f t="shared" si="4"/>
        <v>509057148291507.06</v>
      </c>
      <c r="B86">
        <f t="shared" si="1"/>
        <v>588.9170970413846</v>
      </c>
      <c r="C86">
        <f t="shared" si="2"/>
        <v>0.0005195746822630622</v>
      </c>
      <c r="D86">
        <f>+$C86/10^(D$39*$K$5*$M86)</f>
        <v>0.0005195746822630622</v>
      </c>
      <c r="E86">
        <f>+$C86/10^(E$39*$K$5*$M86)</f>
        <v>0.0005195746822630622</v>
      </c>
      <c r="F86">
        <f>+$C86/10^(F$39*$K$5*$M86)</f>
        <v>0.0005195746822630622</v>
      </c>
      <c r="G86">
        <f>+$C86/10^(G$39*$K$5*$M86)</f>
        <v>0.0005195746822630622</v>
      </c>
      <c r="H86">
        <f>+$C86/10^(H$39*$K$5*$M86)</f>
        <v>0.0005195746822630622</v>
      </c>
      <c r="I86">
        <f>+$C86/10^(I$39*$K$5*$M86)</f>
        <v>0.0005195746822630622</v>
      </c>
      <c r="J86">
        <f>+$C86/10^(J$39*$K$5*$M86)</f>
        <v>0.0005195746822630622</v>
      </c>
      <c r="K86">
        <f>+$C86/10^(K$39*$K$5*$M86)</f>
        <v>0.0005195746822630622</v>
      </c>
      <c r="M86">
        <f t="shared" si="3"/>
        <v>1.4337710496476418E-33</v>
      </c>
    </row>
    <row r="87" spans="1:13" ht="12.75">
      <c r="A87">
        <f t="shared" si="4"/>
        <v>509057417001154.7</v>
      </c>
      <c r="B87">
        <f t="shared" si="1"/>
        <v>588.9167861772261</v>
      </c>
      <c r="C87">
        <f t="shared" si="2"/>
        <v>0.0006823280528988335</v>
      </c>
      <c r="D87">
        <f>+$C87/10^(D$39*$K$5*$M87)</f>
        <v>0.0006823280528988335</v>
      </c>
      <c r="E87">
        <f>+$C87/10^(E$39*$K$5*$M87)</f>
        <v>0.0006823280528988335</v>
      </c>
      <c r="F87">
        <f>+$C87/10^(F$39*$K$5*$M87)</f>
        <v>0.0006823280528988335</v>
      </c>
      <c r="G87">
        <f>+$C87/10^(G$39*$K$5*$M87)</f>
        <v>0.0006823280528988335</v>
      </c>
      <c r="H87">
        <f>+$C87/10^(H$39*$K$5*$M87)</f>
        <v>0.0006823280528988335</v>
      </c>
      <c r="I87">
        <f>+$C87/10^(I$39*$K$5*$M87)</f>
        <v>0.0006823280528988335</v>
      </c>
      <c r="J87">
        <f>+$C87/10^(J$39*$K$5*$M87)</f>
        <v>0.0006823280528988335</v>
      </c>
      <c r="K87">
        <f>+$C87/10^(K$39*$K$5*$M87)</f>
        <v>0.0006823280528988335</v>
      </c>
      <c r="M87">
        <f t="shared" si="3"/>
        <v>2.187420460987794E-32</v>
      </c>
    </row>
    <row r="88" spans="1:13" ht="12.75">
      <c r="A88">
        <f t="shared" si="4"/>
        <v>509057685710802.3</v>
      </c>
      <c r="B88">
        <f t="shared" si="1"/>
        <v>588.9164753133956</v>
      </c>
      <c r="C88">
        <f t="shared" si="2"/>
        <v>0.0008915937201816608</v>
      </c>
      <c r="D88">
        <f>+$C88/10^(D$39*$K$5*$M88)</f>
        <v>0.0008915937201816608</v>
      </c>
      <c r="E88">
        <f>+$C88/10^(E$39*$K$5*$M88)</f>
        <v>0.0008915937201816608</v>
      </c>
      <c r="F88">
        <f>+$C88/10^(F$39*$K$5*$M88)</f>
        <v>0.0008915937201816608</v>
      </c>
      <c r="G88">
        <f>+$C88/10^(G$39*$K$5*$M88)</f>
        <v>0.0008915937201816608</v>
      </c>
      <c r="H88">
        <f>+$C88/10^(H$39*$K$5*$M88)</f>
        <v>0.0008915937201816608</v>
      </c>
      <c r="I88">
        <f>+$C88/10^(I$39*$K$5*$M88)</f>
        <v>0.0008915937201816608</v>
      </c>
      <c r="J88">
        <f>+$C88/10^(J$39*$K$5*$M88)</f>
        <v>0.0008915937201816608</v>
      </c>
      <c r="K88">
        <f>+$C88/10^(K$39*$K$5*$M88)</f>
        <v>0.0008915937201816608</v>
      </c>
      <c r="M88">
        <f t="shared" si="3"/>
        <v>3.1744610976238215E-31</v>
      </c>
    </row>
    <row r="89" spans="1:13" ht="12.75">
      <c r="A89">
        <f t="shared" si="4"/>
        <v>509057954420449.94</v>
      </c>
      <c r="B89">
        <f t="shared" si="1"/>
        <v>588.9161644498934</v>
      </c>
      <c r="C89">
        <f t="shared" si="2"/>
        <v>0.0011592291741471955</v>
      </c>
      <c r="D89">
        <f>+$C89/10^(D$39*$K$5*$M89)</f>
        <v>0.0011592291741471955</v>
      </c>
      <c r="E89">
        <f>+$C89/10^(E$39*$K$5*$M89)</f>
        <v>0.0011592291741471955</v>
      </c>
      <c r="F89">
        <f>+$C89/10^(F$39*$K$5*$M89)</f>
        <v>0.0011592291741471955</v>
      </c>
      <c r="G89">
        <f>+$C89/10^(G$39*$K$5*$M89)</f>
        <v>0.0011592291741471955</v>
      </c>
      <c r="H89">
        <f>+$C89/10^(H$39*$K$5*$M89)</f>
        <v>0.0011592291741471955</v>
      </c>
      <c r="I89">
        <f>+$C89/10^(I$39*$K$5*$M89)</f>
        <v>0.0011592291741471955</v>
      </c>
      <c r="J89">
        <f>+$C89/10^(J$39*$K$5*$M89)</f>
        <v>0.0011592291741471955</v>
      </c>
      <c r="K89">
        <f>+$C89/10^(K$39*$K$5*$M89)</f>
        <v>0.0011592291741471955</v>
      </c>
      <c r="M89">
        <f t="shared" si="3"/>
        <v>4.3822083723008E-30</v>
      </c>
    </row>
    <row r="90" spans="1:13" ht="12.75">
      <c r="A90">
        <f t="shared" si="4"/>
        <v>509058223130097.56</v>
      </c>
      <c r="B90">
        <f t="shared" si="1"/>
        <v>588.9158535867192</v>
      </c>
      <c r="C90">
        <f t="shared" si="2"/>
        <v>0.0014996852896437204</v>
      </c>
      <c r="D90">
        <f>+$C90/10^(D$39*$K$5*$M90)</f>
        <v>0.0014996852896437204</v>
      </c>
      <c r="E90">
        <f>+$C90/10^(E$39*$K$5*$M90)</f>
        <v>0.0014996852896437204</v>
      </c>
      <c r="F90">
        <f>+$C90/10^(F$39*$K$5*$M90)</f>
        <v>0.0014996852896437204</v>
      </c>
      <c r="G90">
        <f>+$C90/10^(G$39*$K$5*$M90)</f>
        <v>0.0014996852896437204</v>
      </c>
      <c r="H90">
        <f>+$C90/10^(H$39*$K$5*$M90)</f>
        <v>0.0014996852896437204</v>
      </c>
      <c r="I90">
        <f>+$C90/10^(I$39*$K$5*$M90)</f>
        <v>0.0014996852896437204</v>
      </c>
      <c r="J90">
        <f>+$C90/10^(J$39*$K$5*$M90)</f>
        <v>0.0014996852896437204</v>
      </c>
      <c r="K90">
        <f>+$C90/10^(K$39*$K$5*$M90)</f>
        <v>0.0014996852896437204</v>
      </c>
      <c r="M90">
        <f t="shared" si="3"/>
        <v>5.754416799127798E-29</v>
      </c>
    </row>
    <row r="91" spans="1:13" ht="12.75">
      <c r="A91">
        <f t="shared" si="4"/>
        <v>509058491839745.2</v>
      </c>
      <c r="B91">
        <f t="shared" si="1"/>
        <v>588.9155427238734</v>
      </c>
      <c r="C91">
        <f t="shared" si="2"/>
        <v>0.0019304541366314603</v>
      </c>
      <c r="D91">
        <f>+$C91/10^(D$39*$K$5*$M91)</f>
        <v>0.0019304541366314603</v>
      </c>
      <c r="E91">
        <f>+$C91/10^(E$39*$K$5*$M91)</f>
        <v>0.0019304541366314603</v>
      </c>
      <c r="F91">
        <f>+$C91/10^(F$39*$K$5*$M91)</f>
        <v>0.0019304541366314603</v>
      </c>
      <c r="G91">
        <f>+$C91/10^(G$39*$K$5*$M91)</f>
        <v>0.0019304541366314603</v>
      </c>
      <c r="H91">
        <f>+$C91/10^(H$39*$K$5*$M91)</f>
        <v>0.0019304541366314603</v>
      </c>
      <c r="I91">
        <f>+$C91/10^(I$39*$K$5*$M91)</f>
        <v>0.0019304541366314603</v>
      </c>
      <c r="J91">
        <f>+$C91/10^(J$39*$K$5*$M91)</f>
        <v>0.0019304541366314603</v>
      </c>
      <c r="K91">
        <f>+$C91/10^(K$39*$K$5*$M91)</f>
        <v>0.0019304541366314603</v>
      </c>
      <c r="M91">
        <f t="shared" si="3"/>
        <v>7.187781754094057E-28</v>
      </c>
    </row>
    <row r="92" spans="1:13" ht="12.75">
      <c r="A92">
        <f t="shared" si="4"/>
        <v>509058760549392.8</v>
      </c>
      <c r="B92">
        <f t="shared" si="1"/>
        <v>588.9152318613557</v>
      </c>
      <c r="C92">
        <f t="shared" si="2"/>
        <v>0.002472563036390569</v>
      </c>
      <c r="D92">
        <f>+$C92/10^(D$39*$K$5*$M92)</f>
        <v>0.002472563036390569</v>
      </c>
      <c r="E92">
        <f>+$C92/10^(E$39*$K$5*$M92)</f>
        <v>0.002472563036390569</v>
      </c>
      <c r="F92">
        <f>+$C92/10^(F$39*$K$5*$M92)</f>
        <v>0.002472563036390569</v>
      </c>
      <c r="G92">
        <f>+$C92/10^(G$39*$K$5*$M92)</f>
        <v>0.002472563036390569</v>
      </c>
      <c r="H92">
        <f>+$C92/10^(H$39*$K$5*$M92)</f>
        <v>0.002472563036390569</v>
      </c>
      <c r="I92">
        <f>+$C92/10^(I$39*$K$5*$M92)</f>
        <v>0.002472563036390569</v>
      </c>
      <c r="J92">
        <f>+$C92/10^(J$39*$K$5*$M92)</f>
        <v>0.002472563036390569</v>
      </c>
      <c r="K92">
        <f>+$C92/10^(K$39*$K$5*$M92)</f>
        <v>0.002472563036390569</v>
      </c>
      <c r="M92">
        <f t="shared" si="3"/>
        <v>8.540311759476584E-27</v>
      </c>
    </row>
    <row r="93" spans="1:13" ht="12.75">
      <c r="A93">
        <f t="shared" si="4"/>
        <v>509059029259040.44</v>
      </c>
      <c r="B93">
        <f t="shared" si="1"/>
        <v>588.9149209991662</v>
      </c>
      <c r="C93">
        <f t="shared" si="2"/>
        <v>0.00315111159910107</v>
      </c>
      <c r="D93">
        <f>+$C93/10^(D$39*$K$5*$M93)</f>
        <v>0.00315111159910107</v>
      </c>
      <c r="E93">
        <f>+$C93/10^(E$39*$K$5*$M93)</f>
        <v>0.00315111159910107</v>
      </c>
      <c r="F93">
        <f>+$C93/10^(F$39*$K$5*$M93)</f>
        <v>0.00315111159910107</v>
      </c>
      <c r="G93">
        <f>+$C93/10^(G$39*$K$5*$M93)</f>
        <v>0.00315111159910107</v>
      </c>
      <c r="H93">
        <f>+$C93/10^(H$39*$K$5*$M93)</f>
        <v>0.00315111159910107</v>
      </c>
      <c r="I93">
        <f>+$C93/10^(I$39*$K$5*$M93)</f>
        <v>0.00315111159910107</v>
      </c>
      <c r="J93">
        <f>+$C93/10^(J$39*$K$5*$M93)</f>
        <v>0.00315111159910107</v>
      </c>
      <c r="K93">
        <f>+$C93/10^(K$39*$K$5*$M93)</f>
        <v>0.00315111159910107</v>
      </c>
      <c r="M93">
        <f t="shared" si="3"/>
        <v>9.652456281732953E-26</v>
      </c>
    </row>
    <row r="94" spans="1:13" ht="12.75">
      <c r="A94">
        <f t="shared" si="4"/>
        <v>509059297968688.06</v>
      </c>
      <c r="B94">
        <f t="shared" si="1"/>
        <v>588.9146101373047</v>
      </c>
      <c r="C94">
        <f t="shared" si="2"/>
        <v>0.003995845830914806</v>
      </c>
      <c r="D94">
        <f>+$C94/10^(D$39*$K$5*$M94)</f>
        <v>0.003995845830914806</v>
      </c>
      <c r="E94">
        <f>+$C94/10^(E$39*$K$5*$M94)</f>
        <v>0.003995845830914806</v>
      </c>
      <c r="F94">
        <f>+$C94/10^(F$39*$K$5*$M94)</f>
        <v>0.003995845830914806</v>
      </c>
      <c r="G94">
        <f>+$C94/10^(G$39*$K$5*$M94)</f>
        <v>0.003995845830914806</v>
      </c>
      <c r="H94">
        <f>+$C94/10^(H$39*$K$5*$M94)</f>
        <v>0.003995845830914806</v>
      </c>
      <c r="I94">
        <f>+$C94/10^(I$39*$K$5*$M94)</f>
        <v>0.003995845830914806</v>
      </c>
      <c r="J94">
        <f>+$C94/10^(J$39*$K$5*$M94)</f>
        <v>0.003995845830914806</v>
      </c>
      <c r="K94">
        <f>+$C94/10^(K$39*$K$5*$M94)</f>
        <v>0.003995845830914806</v>
      </c>
      <c r="M94">
        <f t="shared" si="3"/>
        <v>1.0377368476229133E-24</v>
      </c>
    </row>
    <row r="95" spans="1:13" ht="12.75">
      <c r="A95">
        <f t="shared" si="4"/>
        <v>509059566678335.7</v>
      </c>
      <c r="B95">
        <f t="shared" si="1"/>
        <v>588.9142992757717</v>
      </c>
      <c r="C95">
        <f t="shared" si="2"/>
        <v>0.0050417602607345235</v>
      </c>
      <c r="D95">
        <f>+$C95/10^(D$39*$K$5*$M95)</f>
        <v>0.0050417602607345235</v>
      </c>
      <c r="E95">
        <f>+$C95/10^(E$39*$K$5*$M95)</f>
        <v>0.0050417602607345235</v>
      </c>
      <c r="F95">
        <f>+$C95/10^(F$39*$K$5*$M95)</f>
        <v>0.0050417602607345235</v>
      </c>
      <c r="G95">
        <f>+$C95/10^(G$39*$K$5*$M95)</f>
        <v>0.0050417602607345235</v>
      </c>
      <c r="H95">
        <f>+$C95/10^(H$39*$K$5*$M95)</f>
        <v>0.0050417602607345235</v>
      </c>
      <c r="I95">
        <f>+$C95/10^(I$39*$K$5*$M95)</f>
        <v>0.0050417602607345235</v>
      </c>
      <c r="J95">
        <f>+$C95/10^(J$39*$K$5*$M95)</f>
        <v>0.0050417602607345235</v>
      </c>
      <c r="K95">
        <f>+$C95/10^(K$39*$K$5*$M95)</f>
        <v>0.0050417602607345235</v>
      </c>
      <c r="M95">
        <f t="shared" si="3"/>
        <v>1.0612602753794086E-23</v>
      </c>
    </row>
    <row r="96" spans="1:13" ht="12.75">
      <c r="A96">
        <f t="shared" si="4"/>
        <v>509059835387983.3</v>
      </c>
      <c r="B96">
        <f t="shared" si="1"/>
        <v>588.9139884145666</v>
      </c>
      <c r="C96">
        <f t="shared" si="2"/>
        <v>0.006329715428789942</v>
      </c>
      <c r="D96">
        <f>+$C96/10^(D$39*$K$5*$M96)</f>
        <v>0.006329715428789942</v>
      </c>
      <c r="E96">
        <f>+$C96/10^(E$39*$K$5*$M96)</f>
        <v>0.006329715428789942</v>
      </c>
      <c r="F96">
        <f>+$C96/10^(F$39*$K$5*$M96)</f>
        <v>0.006329715428789942</v>
      </c>
      <c r="G96">
        <f>+$C96/10^(G$39*$K$5*$M96)</f>
        <v>0.006329715428789942</v>
      </c>
      <c r="H96">
        <f>+$C96/10^(H$39*$K$5*$M96)</f>
        <v>0.006329715428789942</v>
      </c>
      <c r="I96">
        <f>+$C96/10^(I$39*$K$5*$M96)</f>
        <v>0.006329715428789942</v>
      </c>
      <c r="J96">
        <f>+$C96/10^(J$39*$K$5*$M96)</f>
        <v>0.006329715428789942</v>
      </c>
      <c r="K96">
        <f>+$C96/10^(K$39*$K$5*$M96)</f>
        <v>0.006329715428789942</v>
      </c>
      <c r="M96">
        <f t="shared" si="3"/>
        <v>1.0323854010041117E-22</v>
      </c>
    </row>
    <row r="97" spans="1:13" ht="12.75">
      <c r="A97">
        <f t="shared" si="4"/>
        <v>509060104097630.94</v>
      </c>
      <c r="B97">
        <f t="shared" si="1"/>
        <v>588.9136775536898</v>
      </c>
      <c r="C97">
        <f t="shared" si="2"/>
        <v>0.00790705405321397</v>
      </c>
      <c r="D97">
        <f>+$C97/10^(D$39*$K$5*$M97)</f>
        <v>0.00790705405321397</v>
      </c>
      <c r="E97">
        <f>+$C97/10^(E$39*$K$5*$M97)</f>
        <v>0.00790705405321397</v>
      </c>
      <c r="F97">
        <f>+$C97/10^(F$39*$K$5*$M97)</f>
        <v>0.00790705405321397</v>
      </c>
      <c r="G97">
        <f>+$C97/10^(G$39*$K$5*$M97)</f>
        <v>0.00790705405321397</v>
      </c>
      <c r="H97">
        <f>+$C97/10^(H$39*$K$5*$M97)</f>
        <v>0.00790705405321397</v>
      </c>
      <c r="I97">
        <f>+$C97/10^(I$39*$K$5*$M97)</f>
        <v>0.00790705405321397</v>
      </c>
      <c r="J97">
        <f>+$C97/10^(J$39*$K$5*$M97)</f>
        <v>0.00790705405321397</v>
      </c>
      <c r="K97">
        <f>+$C97/10^(K$39*$K$5*$M97)</f>
        <v>0.00790705405321397</v>
      </c>
      <c r="M97">
        <f t="shared" si="3"/>
        <v>9.553160555091277E-22</v>
      </c>
    </row>
    <row r="98" spans="1:13" ht="12.75">
      <c r="A98">
        <f t="shared" si="4"/>
        <v>509060372807278.56</v>
      </c>
      <c r="B98">
        <f t="shared" si="1"/>
        <v>588.9133666931411</v>
      </c>
      <c r="C98">
        <f t="shared" si="2"/>
        <v>0.009828194837381607</v>
      </c>
      <c r="D98">
        <f>+$C98/10^(D$39*$K$5*$M98)</f>
        <v>0.009828194837381607</v>
      </c>
      <c r="E98">
        <f>+$C98/10^(E$39*$K$5*$M98)</f>
        <v>0.009828194837381607</v>
      </c>
      <c r="F98">
        <f>+$C98/10^(F$39*$K$5*$M98)</f>
        <v>0.009828194837381607</v>
      </c>
      <c r="G98">
        <f>+$C98/10^(G$39*$K$5*$M98)</f>
        <v>0.009828194837381607</v>
      </c>
      <c r="H98">
        <f>+$C98/10^(H$39*$K$5*$M98)</f>
        <v>0.009828194837381607</v>
      </c>
      <c r="I98">
        <f>+$C98/10^(I$39*$K$5*$M98)</f>
        <v>0.009828194837381607</v>
      </c>
      <c r="J98">
        <f>+$C98/10^(J$39*$K$5*$M98)</f>
        <v>0.009828194837381607</v>
      </c>
      <c r="K98">
        <f>+$C98/10^(K$39*$K$5*$M98)</f>
        <v>0.009828194837381607</v>
      </c>
      <c r="M98">
        <f t="shared" si="3"/>
        <v>8.408868770683974E-21</v>
      </c>
    </row>
    <row r="99" spans="1:13" ht="12.75">
      <c r="A99">
        <f t="shared" si="4"/>
        <v>509060641516926.2</v>
      </c>
      <c r="B99">
        <f t="shared" si="1"/>
        <v>588.9130558329207</v>
      </c>
      <c r="C99">
        <f t="shared" si="2"/>
        <v>0.012155178332373685</v>
      </c>
      <c r="D99">
        <f>+$C99/10^(D$39*$K$5*$M99)</f>
        <v>0.012155178332373685</v>
      </c>
      <c r="E99">
        <f>+$C99/10^(E$39*$K$5*$M99)</f>
        <v>0.012155178332373685</v>
      </c>
      <c r="F99">
        <f>+$C99/10^(F$39*$K$5*$M99)</f>
        <v>0.012155178332373685</v>
      </c>
      <c r="G99">
        <f>+$C99/10^(G$39*$K$5*$M99)</f>
        <v>0.012155178332373685</v>
      </c>
      <c r="H99">
        <f>+$C99/10^(H$39*$K$5*$M99)</f>
        <v>0.012155178332373685</v>
      </c>
      <c r="I99">
        <f>+$C99/10^(I$39*$K$5*$M99)</f>
        <v>0.012155178332373685</v>
      </c>
      <c r="J99">
        <f>+$C99/10^(J$39*$K$5*$M99)</f>
        <v>0.012155178332373685</v>
      </c>
      <c r="K99">
        <f>+$C99/10^(K$39*$K$5*$M99)</f>
        <v>0.012155178332373685</v>
      </c>
      <c r="M99">
        <f t="shared" si="3"/>
        <v>7.04065962070576E-20</v>
      </c>
    </row>
    <row r="100" spans="1:13" ht="12.75">
      <c r="A100">
        <f t="shared" si="4"/>
        <v>509060910226573.8</v>
      </c>
      <c r="B100">
        <f t="shared" si="1"/>
        <v>588.9127449730285</v>
      </c>
      <c r="C100">
        <f t="shared" si="2"/>
        <v>0.014958134703579722</v>
      </c>
      <c r="D100">
        <f>+$C100/10^(D$39*$K$5*$M100)</f>
        <v>0.014958134703579722</v>
      </c>
      <c r="E100">
        <f>+$C100/10^(E$39*$K$5*$M100)</f>
        <v>0.014958134703579722</v>
      </c>
      <c r="F100">
        <f>+$C100/10^(F$39*$K$5*$M100)</f>
        <v>0.014958134703579722</v>
      </c>
      <c r="G100">
        <f>+$C100/10^(G$39*$K$5*$M100)</f>
        <v>0.014958134703579722</v>
      </c>
      <c r="H100">
        <f>+$C100/10^(H$39*$K$5*$M100)</f>
        <v>0.014958134703579722</v>
      </c>
      <c r="I100">
        <f>+$C100/10^(I$39*$K$5*$M100)</f>
        <v>0.014958134703579722</v>
      </c>
      <c r="J100">
        <f>+$C100/10^(J$39*$K$5*$M100)</f>
        <v>0.014958134703579722</v>
      </c>
      <c r="K100">
        <f>+$C100/10^(K$39*$K$5*$M100)</f>
        <v>0.014958134703579722</v>
      </c>
      <c r="M100">
        <f t="shared" si="3"/>
        <v>5.6075660650480375E-19</v>
      </c>
    </row>
    <row r="101" spans="1:13" ht="12.75">
      <c r="A101">
        <f t="shared" si="4"/>
        <v>509061178936221.44</v>
      </c>
      <c r="B101">
        <f t="shared" si="1"/>
        <v>588.9124341134643</v>
      </c>
      <c r="C101">
        <f t="shared" si="2"/>
        <v>0.01831563889237863</v>
      </c>
      <c r="D101">
        <f>+$C101/10^(D$39*$K$5*$M101)</f>
        <v>0.01831563889237863</v>
      </c>
      <c r="E101">
        <f>+$C101/10^(E$39*$K$5*$M101)</f>
        <v>0.01831563889237863</v>
      </c>
      <c r="F101">
        <f>+$C101/10^(F$39*$K$5*$M101)</f>
        <v>0.01831563889237863</v>
      </c>
      <c r="G101">
        <f>+$C101/10^(G$39*$K$5*$M101)</f>
        <v>0.01831563889237863</v>
      </c>
      <c r="H101">
        <f>+$C101/10^(H$39*$K$5*$M101)</f>
        <v>0.01831563889237863</v>
      </c>
      <c r="I101">
        <f>+$C101/10^(I$39*$K$5*$M101)</f>
        <v>0.01831563889237863</v>
      </c>
      <c r="J101">
        <f>+$C101/10^(J$39*$K$5*$M101)</f>
        <v>0.01831563889237863</v>
      </c>
      <c r="K101">
        <f>+$C101/10^(K$39*$K$5*$M101)</f>
        <v>0.01831563889237863</v>
      </c>
      <c r="M101">
        <f t="shared" si="3"/>
        <v>4.248354263744981E-18</v>
      </c>
    </row>
    <row r="102" spans="1:13" ht="12.75">
      <c r="A102">
        <f t="shared" si="4"/>
        <v>509061447645869.06</v>
      </c>
      <c r="B102">
        <f t="shared" si="1"/>
        <v>588.9121232542284</v>
      </c>
      <c r="C102">
        <f t="shared" si="2"/>
        <v>0.022314914781364527</v>
      </c>
      <c r="D102">
        <f>+$C102/10^(D$39*$K$5*$M102)</f>
        <v>0.022314914781364527</v>
      </c>
      <c r="E102">
        <f>+$C102/10^(E$39*$K$5*$M102)</f>
        <v>0.022314914781364527</v>
      </c>
      <c r="F102">
        <f>+$C102/10^(F$39*$K$5*$M102)</f>
        <v>0.022314914781364527</v>
      </c>
      <c r="G102">
        <f>+$C102/10^(G$39*$K$5*$M102)</f>
        <v>0.022314914781364527</v>
      </c>
      <c r="H102">
        <f>+$C102/10^(H$39*$K$5*$M102)</f>
        <v>0.022314914781364527</v>
      </c>
      <c r="I102">
        <f>+$C102/10^(I$39*$K$5*$M102)</f>
        <v>0.022314914781364527</v>
      </c>
      <c r="J102">
        <f>+$C102/10^(J$39*$K$5*$M102)</f>
        <v>0.022314914781364527</v>
      </c>
      <c r="K102">
        <f>+$C102/10^(K$39*$K$5*$M102)</f>
        <v>0.022314914781364527</v>
      </c>
      <c r="M102">
        <f t="shared" si="3"/>
        <v>3.0616273332918594E-17</v>
      </c>
    </row>
    <row r="103" spans="1:13" ht="12.75">
      <c r="A103">
        <f t="shared" si="4"/>
        <v>509061716355516.7</v>
      </c>
      <c r="B103">
        <f t="shared" si="1"/>
        <v>588.9118123953207</v>
      </c>
      <c r="C103">
        <f t="shared" si="2"/>
        <v>0.027051846871626786</v>
      </c>
      <c r="D103">
        <f>+$C103/10^(D$39*$K$5*$M103)</f>
        <v>0.027051846871626786</v>
      </c>
      <c r="E103">
        <f>+$C103/10^(E$39*$K$5*$M103)</f>
        <v>0.027051846871626786</v>
      </c>
      <c r="F103">
        <f>+$C103/10^(F$39*$K$5*$M103)</f>
        <v>0.027051846871626786</v>
      </c>
      <c r="G103">
        <f>+$C103/10^(G$39*$K$5*$M103)</f>
        <v>0.02705184687162678</v>
      </c>
      <c r="H103">
        <f>+$C103/10^(H$39*$K$5*$M103)</f>
        <v>0.02705184687162678</v>
      </c>
      <c r="I103">
        <f>+$C103/10^(I$39*$K$5*$M103)</f>
        <v>0.02705184687162678</v>
      </c>
      <c r="J103">
        <f>+$C103/10^(J$39*$K$5*$M103)</f>
        <v>0.02705184687162678</v>
      </c>
      <c r="K103">
        <f>+$C103/10^(K$39*$K$5*$M103)</f>
        <v>0.02705184687162678</v>
      </c>
      <c r="M103">
        <f t="shared" si="3"/>
        <v>2.09879105288669E-16</v>
      </c>
    </row>
    <row r="104" spans="1:13" ht="12.75">
      <c r="A104">
        <f t="shared" si="4"/>
        <v>509061985065164.3</v>
      </c>
      <c r="B104">
        <f t="shared" si="1"/>
        <v>588.9115015367411</v>
      </c>
      <c r="C104">
        <f t="shared" si="2"/>
        <v>0.03263075599918865</v>
      </c>
      <c r="D104">
        <f>+$C104/10^(D$39*$K$5*$M104)</f>
        <v>0.032630755999188646</v>
      </c>
      <c r="E104">
        <f>+$C104/10^(E$39*$K$5*$M104)</f>
        <v>0.03263075599918864</v>
      </c>
      <c r="F104">
        <f>+$C104/10^(F$39*$K$5*$M104)</f>
        <v>0.03263075599918863</v>
      </c>
      <c r="G104">
        <f>+$C104/10^(G$39*$K$5*$M104)</f>
        <v>0.03263075599918863</v>
      </c>
      <c r="H104">
        <f>+$C104/10^(H$39*$K$5*$M104)</f>
        <v>0.032630755999188625</v>
      </c>
      <c r="I104">
        <f>+$C104/10^(I$39*$K$5*$M104)</f>
        <v>0.03263075599918862</v>
      </c>
      <c r="J104">
        <f>+$C104/10^(J$39*$K$5*$M104)</f>
        <v>0.03263075599918861</v>
      </c>
      <c r="K104">
        <f>+$C104/10^(K$39*$K$5*$M104)</f>
        <v>0.032630755999188604</v>
      </c>
      <c r="M104">
        <f t="shared" si="3"/>
        <v>1.3685836826939744E-15</v>
      </c>
    </row>
    <row r="105" spans="1:13" ht="12.75">
      <c r="A105">
        <f t="shared" si="4"/>
        <v>509062253774811.94</v>
      </c>
      <c r="B105">
        <f t="shared" si="1"/>
        <v>588.9111906784897</v>
      </c>
      <c r="C105">
        <f t="shared" si="2"/>
        <v>0.03916389510644706</v>
      </c>
      <c r="D105">
        <f>+$C105/10^(D$39*$K$5*$M105)</f>
        <v>0.039163895106447015</v>
      </c>
      <c r="E105">
        <f>+$C105/10^(E$39*$K$5*$M105)</f>
        <v>0.03916389510644696</v>
      </c>
      <c r="F105">
        <f>+$C105/10^(F$39*$K$5*$M105)</f>
        <v>0.03916389510644692</v>
      </c>
      <c r="G105">
        <f>+$C105/10^(G$39*$K$5*$M105)</f>
        <v>0.039163895106446876</v>
      </c>
      <c r="H105">
        <f>+$C105/10^(H$39*$K$5*$M105)</f>
        <v>0.03916389510644683</v>
      </c>
      <c r="I105">
        <f>+$C105/10^(I$39*$K$5*$M105)</f>
        <v>0.03916389510644678</v>
      </c>
      <c r="J105">
        <f>+$C105/10^(J$39*$K$5*$M105)</f>
        <v>0.03916389510644674</v>
      </c>
      <c r="K105">
        <f>+$C105/10^(K$39*$K$5*$M105)</f>
        <v>0.03916389510644669</v>
      </c>
      <c r="M105">
        <f t="shared" si="3"/>
        <v>8.489044050041723E-15</v>
      </c>
    </row>
    <row r="106" spans="1:13" ht="12.75">
      <c r="A106">
        <f t="shared" si="4"/>
        <v>509062522484459.56</v>
      </c>
      <c r="B106">
        <f aca="true" t="shared" si="5" ref="B106:B169">299792458*1000000000/(A106)</f>
        <v>588.9108798205665</v>
      </c>
      <c r="C106">
        <f aca="true" t="shared" si="6" ref="C106:C169">1/EXP(((A106-C$36)/M$37)^2)</f>
        <v>0.04677062239274998</v>
      </c>
      <c r="D106">
        <f>+$C106/10^(D$39*$K$5*$M106)</f>
        <v>0.046770622392749664</v>
      </c>
      <c r="E106">
        <f>+$C106/10^(E$39*$K$5*$M106)</f>
        <v>0.04677062239274934</v>
      </c>
      <c r="F106">
        <f>+$C106/10^(F$39*$K$5*$M106)</f>
        <v>0.04677062239274902</v>
      </c>
      <c r="G106">
        <f>+$C106/10^(G$39*$K$5*$M106)</f>
        <v>0.046770622392748686</v>
      </c>
      <c r="H106">
        <f>+$C106/10^(H$39*$K$5*$M106)</f>
        <v>0.046770622392748366</v>
      </c>
      <c r="I106">
        <f>+$C106/10^(I$39*$K$5*$M106)</f>
        <v>0.04677062239274804</v>
      </c>
      <c r="J106">
        <f>+$C106/10^(J$39*$K$5*$M106)</f>
        <v>0.04677062239274772</v>
      </c>
      <c r="K106">
        <f>+$C106/10^(K$39*$K$5*$M106)</f>
        <v>0.046770622392747395</v>
      </c>
      <c r="M106">
        <f aca="true" t="shared" si="7" ref="M106:M169">1/EXP(((A106-C$36)/M$36)^2)</f>
        <v>5.0087746472580107E-14</v>
      </c>
    </row>
    <row r="107" spans="1:13" ht="12.75">
      <c r="A107">
        <f aca="true" t="shared" si="8" ref="A107:A141">+A106+M$37/20</f>
        <v>509062791194107.2</v>
      </c>
      <c r="B107">
        <f t="shared" si="5"/>
        <v>588.9105689629714</v>
      </c>
      <c r="C107">
        <f t="shared" si="6"/>
        <v>0.05557621262178029</v>
      </c>
      <c r="D107">
        <f>+$C107/10^(D$39*$K$5*$M107)</f>
        <v>0.05557621262177813</v>
      </c>
      <c r="E107">
        <f>+$C107/10^(E$39*$K$5*$M107)</f>
        <v>0.05557621262177597</v>
      </c>
      <c r="F107">
        <f>+$C107/10^(F$39*$K$5*$M107)</f>
        <v>0.055576212621773806</v>
      </c>
      <c r="G107">
        <f>+$C107/10^(G$39*$K$5*$M107)</f>
        <v>0.05557621262177165</v>
      </c>
      <c r="H107">
        <f>+$C107/10^(H$39*$K$5*$M107)</f>
        <v>0.05557621262176949</v>
      </c>
      <c r="I107">
        <f>+$C107/10^(I$39*$K$5*$M107)</f>
        <v>0.05557621262176734</v>
      </c>
      <c r="J107">
        <f>+$C107/10^(J$39*$K$5*$M107)</f>
        <v>0.05557621262176518</v>
      </c>
      <c r="K107">
        <f>+$C107/10^(K$39*$K$5*$M107)</f>
        <v>0.05557621262176302</v>
      </c>
      <c r="M107">
        <f t="shared" si="7"/>
        <v>2.81118530399764E-13</v>
      </c>
    </row>
    <row r="108" spans="1:13" ht="12.75">
      <c r="A108">
        <f t="shared" si="8"/>
        <v>509063059903754.8</v>
      </c>
      <c r="B108">
        <f t="shared" si="5"/>
        <v>588.9102581057045</v>
      </c>
      <c r="C108">
        <f t="shared" si="6"/>
        <v>0.06571027323949132</v>
      </c>
      <c r="D108">
        <f>+$C108/10^(D$39*$K$5*$M108)</f>
        <v>0.06571027323947769</v>
      </c>
      <c r="E108">
        <f>+$C108/10^(E$39*$K$5*$M108)</f>
        <v>0.06571027323946406</v>
      </c>
      <c r="F108">
        <f>+$C108/10^(F$39*$K$5*$M108)</f>
        <v>0.06571027323945045</v>
      </c>
      <c r="G108">
        <f>+$C108/10^(G$39*$K$5*$M108)</f>
        <v>0.06571027323943682</v>
      </c>
      <c r="H108">
        <f>+$C108/10^(H$39*$K$5*$M108)</f>
        <v>0.06571027323942319</v>
      </c>
      <c r="I108">
        <f>+$C108/10^(I$39*$K$5*$M108)</f>
        <v>0.06571027323940956</v>
      </c>
      <c r="J108">
        <f>+$C108/10^(J$39*$K$5*$M108)</f>
        <v>0.06571027323939593</v>
      </c>
      <c r="K108">
        <f>+$C108/10^(K$39*$K$5*$M108)</f>
        <v>0.06571027323938232</v>
      </c>
      <c r="M108">
        <f t="shared" si="7"/>
        <v>1.500834246370265E-12</v>
      </c>
    </row>
    <row r="109" spans="1:13" ht="12.75">
      <c r="A109">
        <f t="shared" si="8"/>
        <v>509063328613402.44</v>
      </c>
      <c r="B109">
        <f t="shared" si="5"/>
        <v>588.9099472487659</v>
      </c>
      <c r="C109">
        <f t="shared" si="6"/>
        <v>0.07730474045717192</v>
      </c>
      <c r="D109">
        <f>+$C109/10^(D$39*$K$5*$M109)</f>
        <v>0.07730474045709053</v>
      </c>
      <c r="E109">
        <f>+$C109/10^(E$39*$K$5*$M109)</f>
        <v>0.07730474045700911</v>
      </c>
      <c r="F109">
        <f>+$C109/10^(F$39*$K$5*$M109)</f>
        <v>0.07730474045692771</v>
      </c>
      <c r="G109">
        <f>+$C109/10^(G$39*$K$5*$M109)</f>
        <v>0.07730474045684632</v>
      </c>
      <c r="H109">
        <f>+$C109/10^(H$39*$K$5*$M109)</f>
        <v>0.07730474045676491</v>
      </c>
      <c r="I109">
        <f>+$C109/10^(I$39*$K$5*$M109)</f>
        <v>0.07730474045668351</v>
      </c>
      <c r="J109">
        <f>+$C109/10^(J$39*$K$5*$M109)</f>
        <v>0.07730474045660211</v>
      </c>
      <c r="K109">
        <f>+$C109/10^(K$39*$K$5*$M109)</f>
        <v>0.0773047404565207</v>
      </c>
      <c r="M109">
        <f t="shared" si="7"/>
        <v>7.621865208190196E-12</v>
      </c>
    </row>
    <row r="110" spans="1:13" ht="12.75">
      <c r="A110">
        <f t="shared" si="8"/>
        <v>509063597323050.06</v>
      </c>
      <c r="B110">
        <f t="shared" si="5"/>
        <v>588.9096363921553</v>
      </c>
      <c r="C110">
        <f t="shared" si="6"/>
        <v>0.09049144167964902</v>
      </c>
      <c r="D110">
        <f>+$C110/10^(D$39*$K$5*$M110)</f>
        <v>0.09049144167918871</v>
      </c>
      <c r="E110">
        <f>+$C110/10^(E$39*$K$5*$M110)</f>
        <v>0.0904914416787284</v>
      </c>
      <c r="F110">
        <f>+$C110/10^(F$39*$K$5*$M110)</f>
        <v>0.0904914416782681</v>
      </c>
      <c r="G110">
        <f>+$C110/10^(G$39*$K$5*$M110)</f>
        <v>0.09049144167780779</v>
      </c>
      <c r="H110">
        <f>+$C110/10^(H$39*$K$5*$M110)</f>
        <v>0.09049144167734748</v>
      </c>
      <c r="I110">
        <f>+$C110/10^(I$39*$K$5*$M110)</f>
        <v>0.09049144167688716</v>
      </c>
      <c r="J110">
        <f>+$C110/10^(J$39*$K$5*$M110)</f>
        <v>0.09049144167642686</v>
      </c>
      <c r="K110">
        <f>+$C110/10^(K$39*$K$5*$M110)</f>
        <v>0.09049144167596655</v>
      </c>
      <c r="M110">
        <f t="shared" si="7"/>
        <v>3.6819261467669935E-11</v>
      </c>
    </row>
    <row r="111" spans="1:13" ht="12.75">
      <c r="A111">
        <f t="shared" si="8"/>
        <v>509063866032697.7</v>
      </c>
      <c r="B111">
        <f t="shared" si="5"/>
        <v>588.909325535873</v>
      </c>
      <c r="C111">
        <f t="shared" si="6"/>
        <v>0.10539922458009657</v>
      </c>
      <c r="D111">
        <f>+$C111/10^(D$39*$K$5*$M111)</f>
        <v>0.10539922457763293</v>
      </c>
      <c r="E111">
        <f>+$C111/10^(E$39*$K$5*$M111)</f>
        <v>0.10539922457516927</v>
      </c>
      <c r="F111">
        <f>+$C111/10^(F$39*$K$5*$M111)</f>
        <v>0.10539922457270563</v>
      </c>
      <c r="G111">
        <f>+$C111/10^(G$39*$K$5*$M111)</f>
        <v>0.10539922457024199</v>
      </c>
      <c r="H111">
        <f>+$C111/10^(H$39*$K$5*$M111)</f>
        <v>0.10539922456777834</v>
      </c>
      <c r="I111">
        <f>+$C111/10^(I$39*$K$5*$M111)</f>
        <v>0.10539922456531467</v>
      </c>
      <c r="J111">
        <f>+$C111/10^(J$39*$K$5*$M111)</f>
        <v>0.10539922456285103</v>
      </c>
      <c r="K111">
        <f>+$C111/10^(K$39*$K$5*$M111)</f>
        <v>0.10539922456038739</v>
      </c>
      <c r="M111">
        <f t="shared" si="7"/>
        <v>1.6918979255418149E-10</v>
      </c>
    </row>
    <row r="112" spans="1:13" ht="12.75">
      <c r="A112">
        <f t="shared" si="8"/>
        <v>509064134742345.3</v>
      </c>
      <c r="B112">
        <f t="shared" si="5"/>
        <v>588.9090146799188</v>
      </c>
      <c r="C112">
        <f t="shared" si="6"/>
        <v>0.12215066956069595</v>
      </c>
      <c r="D112">
        <f>+$C112/10^(D$39*$K$5*$M112)</f>
        <v>0.12215066954821575</v>
      </c>
      <c r="E112">
        <f>+$C112/10^(E$39*$K$5*$M112)</f>
        <v>0.12215066953573556</v>
      </c>
      <c r="F112">
        <f>+$C112/10^(F$39*$K$5*$M112)</f>
        <v>0.12215066952325537</v>
      </c>
      <c r="G112">
        <f>+$C112/10^(G$39*$K$5*$M112)</f>
        <v>0.12215066951077518</v>
      </c>
      <c r="H112">
        <f>+$C112/10^(H$39*$K$5*$M112)</f>
        <v>0.12215066949829498</v>
      </c>
      <c r="I112">
        <f>+$C112/10^(I$39*$K$5*$M112)</f>
        <v>0.12215066948581478</v>
      </c>
      <c r="J112">
        <f>+$C112/10^(J$39*$K$5*$M112)</f>
        <v>0.1221506694733346</v>
      </c>
      <c r="K112">
        <f>+$C112/10^(K$39*$K$5*$M112)</f>
        <v>0.1221506694608544</v>
      </c>
      <c r="M112">
        <f t="shared" si="7"/>
        <v>7.395346356432266E-10</v>
      </c>
    </row>
    <row r="113" spans="1:13" ht="12.75">
      <c r="A113">
        <f t="shared" si="8"/>
        <v>509064403451992.94</v>
      </c>
      <c r="B113">
        <f t="shared" si="5"/>
        <v>588.9087038242928</v>
      </c>
      <c r="C113">
        <f t="shared" si="6"/>
        <v>0.14085842094441098</v>
      </c>
      <c r="D113">
        <f>+$C113/10^(D$39*$K$5*$M113)</f>
        <v>0.14085842088457284</v>
      </c>
      <c r="E113">
        <f>+$C113/10^(E$39*$K$5*$M113)</f>
        <v>0.14085842082473474</v>
      </c>
      <c r="F113">
        <f>+$C113/10^(F$39*$K$5*$M113)</f>
        <v>0.14085842076489663</v>
      </c>
      <c r="G113">
        <f>+$C113/10^(G$39*$K$5*$M113)</f>
        <v>0.14085842070505852</v>
      </c>
      <c r="H113">
        <f>+$C113/10^(H$39*$K$5*$M113)</f>
        <v>0.1408584206452204</v>
      </c>
      <c r="I113">
        <f>+$C113/10^(I$39*$K$5*$M113)</f>
        <v>0.14085842058538228</v>
      </c>
      <c r="J113">
        <f>+$C113/10^(J$39*$K$5*$M113)</f>
        <v>0.14085842052554418</v>
      </c>
      <c r="K113">
        <f>+$C113/10^(K$39*$K$5*$M113)</f>
        <v>0.14085842046570604</v>
      </c>
      <c r="M113">
        <f t="shared" si="7"/>
        <v>3.074879884687297E-09</v>
      </c>
    </row>
    <row r="114" spans="1:13" ht="12.75">
      <c r="A114">
        <f t="shared" si="8"/>
        <v>509064672161640.56</v>
      </c>
      <c r="B114">
        <f t="shared" si="5"/>
        <v>588.9083929689949</v>
      </c>
      <c r="C114">
        <f t="shared" si="6"/>
        <v>0.16162119249153734</v>
      </c>
      <c r="D114">
        <f>+$C114/10^(D$39*$K$5*$M114)</f>
        <v>0.16162119221998827</v>
      </c>
      <c r="E114">
        <f>+$C114/10^(E$39*$K$5*$M114)</f>
        <v>0.16162119194843919</v>
      </c>
      <c r="F114">
        <f>+$C114/10^(F$39*$K$5*$M114)</f>
        <v>0.16162119167689012</v>
      </c>
      <c r="G114">
        <f>+$C114/10^(G$39*$K$5*$M114)</f>
        <v>0.16162119140534106</v>
      </c>
      <c r="H114">
        <f>+$C114/10^(H$39*$K$5*$M114)</f>
        <v>0.161621191133792</v>
      </c>
      <c r="I114">
        <f>+$C114/10^(I$39*$K$5*$M114)</f>
        <v>0.16162119086224294</v>
      </c>
      <c r="J114">
        <f>+$C114/10^(J$39*$K$5*$M114)</f>
        <v>0.16162119059069388</v>
      </c>
      <c r="K114">
        <f>+$C114/10^(K$39*$K$5*$M114)</f>
        <v>0.16162119031914482</v>
      </c>
      <c r="M114">
        <f t="shared" si="7"/>
        <v>1.2161385857242905E-08</v>
      </c>
    </row>
    <row r="115" spans="1:13" ht="12.75">
      <c r="A115">
        <f t="shared" si="8"/>
        <v>509064940871288.2</v>
      </c>
      <c r="B115">
        <f t="shared" si="5"/>
        <v>588.9080821140253</v>
      </c>
      <c r="C115">
        <f t="shared" si="6"/>
        <v>0.184519524022171</v>
      </c>
      <c r="D115">
        <f>+$C115/10^(D$39*$K$5*$M115)</f>
        <v>0.18451952285581127</v>
      </c>
      <c r="E115">
        <f>+$C115/10^(E$39*$K$5*$M115)</f>
        <v>0.18451952168945154</v>
      </c>
      <c r="F115">
        <f>+$C115/10^(F$39*$K$5*$M115)</f>
        <v>0.1845195205230918</v>
      </c>
      <c r="G115">
        <f>+$C115/10^(G$39*$K$5*$M115)</f>
        <v>0.1845195193567321</v>
      </c>
      <c r="H115">
        <f>+$C115/10^(H$39*$K$5*$M115)</f>
        <v>0.1845195181903724</v>
      </c>
      <c r="I115">
        <f>+$C115/10^(I$39*$K$5*$M115)</f>
        <v>0.1845195170240127</v>
      </c>
      <c r="J115">
        <f>+$C115/10^(J$39*$K$5*$M115)</f>
        <v>0.184519515857653</v>
      </c>
      <c r="K115">
        <f>+$C115/10^(K$39*$K$5*$M115)</f>
        <v>0.1845195146912933</v>
      </c>
      <c r="M115">
        <f t="shared" si="7"/>
        <v>4.5753387766817154E-08</v>
      </c>
    </row>
    <row r="116" spans="1:13" ht="12.75">
      <c r="A116">
        <f t="shared" si="8"/>
        <v>509065209580935.8</v>
      </c>
      <c r="B116">
        <f t="shared" si="5"/>
        <v>588.9077712593837</v>
      </c>
      <c r="C116">
        <f t="shared" si="6"/>
        <v>0.20961138718338762</v>
      </c>
      <c r="D116">
        <f>+$C116/10^(D$39*$K$5*$M116)</f>
        <v>0.20961138244172633</v>
      </c>
      <c r="E116">
        <f>+$C116/10^(E$39*$K$5*$M116)</f>
        <v>0.20961137770006516</v>
      </c>
      <c r="F116">
        <f>+$C116/10^(F$39*$K$5*$M116)</f>
        <v>0.20961137295840412</v>
      </c>
      <c r="G116">
        <f>+$C116/10^(G$39*$K$5*$M116)</f>
        <v>0.20961136821674314</v>
      </c>
      <c r="H116">
        <f>+$C116/10^(H$39*$K$5*$M116)</f>
        <v>0.2096113634750823</v>
      </c>
      <c r="I116">
        <f>+$C116/10^(I$39*$K$5*$M116)</f>
        <v>0.20961135873342152</v>
      </c>
      <c r="J116">
        <f>+$C116/10^(J$39*$K$5*$M116)</f>
        <v>0.20961135399176092</v>
      </c>
      <c r="K116">
        <f>+$C116/10^(K$39*$K$5*$M116)</f>
        <v>0.2096113492501004</v>
      </c>
      <c r="M116">
        <f t="shared" si="7"/>
        <v>1.637377133113133E-07</v>
      </c>
    </row>
    <row r="117" spans="1:13" ht="12.75">
      <c r="A117">
        <f t="shared" si="8"/>
        <v>509065478290583.44</v>
      </c>
      <c r="B117">
        <f t="shared" si="5"/>
        <v>588.9074604050704</v>
      </c>
      <c r="C117">
        <f t="shared" si="6"/>
        <v>0.2369277587176098</v>
      </c>
      <c r="D117">
        <f>+$C117/10^(D$39*$K$5*$M117)</f>
        <v>0.2369277404726744</v>
      </c>
      <c r="E117">
        <f>+$C117/10^(E$39*$K$5*$M117)</f>
        <v>0.23692772222774044</v>
      </c>
      <c r="F117">
        <f>+$C117/10^(F$39*$K$5*$M117)</f>
        <v>0.23692770398280782</v>
      </c>
      <c r="G117">
        <f>+$C117/10^(G$39*$K$5*$M117)</f>
        <v>0.23692768573787665</v>
      </c>
      <c r="H117">
        <f>+$C117/10^(H$39*$K$5*$M117)</f>
        <v>0.23692766749294691</v>
      </c>
      <c r="I117">
        <f>+$C117/10^(I$39*$K$5*$M117)</f>
        <v>0.2369276492480185</v>
      </c>
      <c r="J117">
        <f>+$C117/10^(J$39*$K$5*$M117)</f>
        <v>0.23692763100309158</v>
      </c>
      <c r="K117">
        <f>+$C117/10^(K$39*$K$5*$M117)</f>
        <v>0.236927612758166</v>
      </c>
      <c r="M117">
        <f t="shared" si="7"/>
        <v>5.573903701043432E-07</v>
      </c>
    </row>
    <row r="118" spans="1:13" ht="12.75">
      <c r="A118">
        <f t="shared" si="8"/>
        <v>509065747000231.06</v>
      </c>
      <c r="B118">
        <f t="shared" si="5"/>
        <v>588.9071495510852</v>
      </c>
      <c r="C118">
        <f t="shared" si="6"/>
        <v>0.266468297852259</v>
      </c>
      <c r="D118">
        <f>+$C118/10^(D$39*$K$5*$M118)</f>
        <v>0.2664682314064016</v>
      </c>
      <c r="E118">
        <f>+$C118/10^(E$39*$K$5*$M118)</f>
        <v>0.2664681649605607</v>
      </c>
      <c r="F118">
        <f>+$C118/10^(F$39*$K$5*$M118)</f>
        <v>0.26646809851473635</v>
      </c>
      <c r="G118">
        <f>+$C118/10^(G$39*$K$5*$M118)</f>
        <v>0.2664680320689286</v>
      </c>
      <c r="H118">
        <f>+$C118/10^(H$39*$K$5*$M118)</f>
        <v>0.26646796562313746</v>
      </c>
      <c r="I118">
        <f>+$C118/10^(I$39*$K$5*$M118)</f>
        <v>0.26646789917736285</v>
      </c>
      <c r="J118">
        <f>+$C118/10^(J$39*$K$5*$M118)</f>
        <v>0.26646783273160485</v>
      </c>
      <c r="K118">
        <f>+$C118/10^(K$39*$K$5*$M118)</f>
        <v>0.26646776628586333</v>
      </c>
      <c r="M118">
        <f t="shared" si="7"/>
        <v>1.8049096938368209E-06</v>
      </c>
    </row>
    <row r="119" spans="1:13" ht="12.75">
      <c r="A119">
        <f t="shared" si="8"/>
        <v>509066015709878.7</v>
      </c>
      <c r="B119">
        <f t="shared" si="5"/>
        <v>588.9068386974283</v>
      </c>
      <c r="C119">
        <f t="shared" si="6"/>
        <v>0.2981972794718691</v>
      </c>
      <c r="D119">
        <f>+$C119/10^(D$39*$K$5*$M119)</f>
        <v>0.2981970504340398</v>
      </c>
      <c r="E119">
        <f>+$C119/10^(E$39*$K$5*$M119)</f>
        <v>0.2981968213963866</v>
      </c>
      <c r="F119">
        <f>+$C119/10^(F$39*$K$5*$M119)</f>
        <v>0.2981965923589092</v>
      </c>
      <c r="G119">
        <f>+$C119/10^(G$39*$K$5*$M119)</f>
        <v>0.29819636332160776</v>
      </c>
      <c r="H119">
        <f>+$C119/10^(H$39*$K$5*$M119)</f>
        <v>0.2981961342844822</v>
      </c>
      <c r="I119">
        <f>+$C119/10^(I$39*$K$5*$M119)</f>
        <v>0.2981959052475326</v>
      </c>
      <c r="J119">
        <f>+$C119/10^(J$39*$K$5*$M119)</f>
        <v>0.2981956762107589</v>
      </c>
      <c r="K119">
        <f>+$C119/10^(K$39*$K$5*$M119)</f>
        <v>0.29819544717416113</v>
      </c>
      <c r="M119">
        <f t="shared" si="7"/>
        <v>5.559513249477116E-06</v>
      </c>
    </row>
    <row r="120" spans="1:13" ht="12.75">
      <c r="A120">
        <f t="shared" si="8"/>
        <v>509066284419526.3</v>
      </c>
      <c r="B120">
        <f t="shared" si="5"/>
        <v>588.9065278440994</v>
      </c>
      <c r="C120">
        <f t="shared" si="6"/>
        <v>0.33203994538983406</v>
      </c>
      <c r="D120">
        <f>+$C120/10^(D$39*$K$5*$M120)</f>
        <v>0.33203919814981686</v>
      </c>
      <c r="E120">
        <f>+$C120/10^(E$39*$K$5*$M120)</f>
        <v>0.3320384509114813</v>
      </c>
      <c r="F120">
        <f>+$C120/10^(F$39*$K$5*$M120)</f>
        <v>0.3320377036748273</v>
      </c>
      <c r="G120">
        <f>+$C120/10^(G$39*$K$5*$M120)</f>
        <v>0.332036956439855</v>
      </c>
      <c r="H120">
        <f>+$C120/10^(H$39*$K$5*$M120)</f>
        <v>0.33203620920656424</v>
      </c>
      <c r="I120">
        <f>+$C120/10^(I$39*$K$5*$M120)</f>
        <v>0.33203546197495515</v>
      </c>
      <c r="J120">
        <f>+$C120/10^(J$39*$K$5*$M120)</f>
        <v>0.3320347147450276</v>
      </c>
      <c r="K120">
        <f>+$C120/10^(K$39*$K$5*$M120)</f>
        <v>0.33203396751678177</v>
      </c>
      <c r="M120">
        <f t="shared" si="7"/>
        <v>1.628933435061936E-05</v>
      </c>
    </row>
    <row r="121" spans="1:13" ht="12.75">
      <c r="A121">
        <f t="shared" si="8"/>
        <v>509066553129173.94</v>
      </c>
      <c r="B121">
        <f t="shared" si="5"/>
        <v>588.9062169910987</v>
      </c>
      <c r="C121">
        <f t="shared" si="6"/>
        <v>0.36787944121969063</v>
      </c>
      <c r="D121">
        <f>+$C121/10^(D$39*$K$5*$M121)</f>
        <v>0.3678771338016876</v>
      </c>
      <c r="E121">
        <f>+$C121/10^(E$39*$K$5*$M121)</f>
        <v>0.3678748263981572</v>
      </c>
      <c r="F121">
        <f>+$C121/10^(F$39*$K$5*$M121)</f>
        <v>0.3678725190090993</v>
      </c>
      <c r="G121">
        <f>+$C121/10^(G$39*$K$5*$M121)</f>
        <v>0.36787021163451383</v>
      </c>
      <c r="H121">
        <f>+$C121/10^(H$39*$K$5*$M121)</f>
        <v>0.3678679042744008</v>
      </c>
      <c r="I121">
        <f>+$C121/10^(I$39*$K$5*$M121)</f>
        <v>0.3678655969287599</v>
      </c>
      <c r="J121">
        <f>+$C121/10^(J$39*$K$5*$M121)</f>
        <v>0.3678632895975912</v>
      </c>
      <c r="K121">
        <f>+$C121/10^(K$39*$K$5*$M121)</f>
        <v>0.3678609822808946</v>
      </c>
      <c r="M121">
        <f t="shared" si="7"/>
        <v>4.539992982202816E-05</v>
      </c>
    </row>
    <row r="122" spans="1:13" ht="12.75">
      <c r="A122">
        <f t="shared" si="8"/>
        <v>509066821838821.56</v>
      </c>
      <c r="B122">
        <f t="shared" si="5"/>
        <v>588.9059061384262</v>
      </c>
      <c r="C122">
        <f t="shared" si="6"/>
        <v>0.40555450511446056</v>
      </c>
      <c r="D122">
        <f>+$C122/10^(D$39*$K$5*$M122)</f>
        <v>0.40554776131170095</v>
      </c>
      <c r="E122">
        <f>+$C122/10^(E$39*$K$5*$M122)</f>
        <v>0.4055410176210813</v>
      </c>
      <c r="F122">
        <f>+$C122/10^(F$39*$K$5*$M122)</f>
        <v>0.40553427404259973</v>
      </c>
      <c r="G122">
        <f>+$C122/10^(G$39*$K$5*$M122)</f>
        <v>0.40552753057625435</v>
      </c>
      <c r="H122">
        <f>+$C122/10^(H$39*$K$5*$M122)</f>
        <v>0.4055207872220435</v>
      </c>
      <c r="I122">
        <f>+$C122/10^(I$39*$K$5*$M122)</f>
        <v>0.4055140439799651</v>
      </c>
      <c r="J122">
        <f>+$C122/10^(J$39*$K$5*$M122)</f>
        <v>0.40550730085001735</v>
      </c>
      <c r="K122">
        <f>+$C122/10^(K$39*$K$5*$M122)</f>
        <v>0.40550055783219846</v>
      </c>
      <c r="M122">
        <f t="shared" si="7"/>
        <v>0.00012036280531898962</v>
      </c>
    </row>
    <row r="123" spans="1:13" ht="12.75">
      <c r="A123">
        <f t="shared" si="8"/>
        <v>509067090548469.2</v>
      </c>
      <c r="B123">
        <f t="shared" si="5"/>
        <v>588.9055952860818</v>
      </c>
      <c r="C123">
        <f t="shared" si="6"/>
        <v>0.44485806627671864</v>
      </c>
      <c r="D123">
        <f>+$C123/10^(D$39*$K$5*$M123)</f>
        <v>0.44483941133056726</v>
      </c>
      <c r="E123">
        <f>+$C123/10^(E$39*$K$5*$M123)</f>
        <v>0.4448207571667038</v>
      </c>
      <c r="F123">
        <f>+$C123/10^(F$39*$K$5*$M123)</f>
        <v>0.44480210378509505</v>
      </c>
      <c r="G123">
        <f>+$C123/10^(G$39*$K$5*$M123)</f>
        <v>0.44478345118570867</v>
      </c>
      <c r="H123">
        <f>+$C123/10^(H$39*$K$5*$M123)</f>
        <v>0.44476479936851143</v>
      </c>
      <c r="I123">
        <f>+$C123/10^(I$39*$K$5*$M123)</f>
        <v>0.44474614833347087</v>
      </c>
      <c r="J123">
        <f>+$C123/10^(J$39*$K$5*$M123)</f>
        <v>0.444727498080554</v>
      </c>
      <c r="K123">
        <f>+$C123/10^(K$39*$K$5*$M123)</f>
        <v>0.44470884860972804</v>
      </c>
      <c r="M123">
        <f t="shared" si="7"/>
        <v>0.0003035391384458065</v>
      </c>
    </row>
    <row r="124" spans="1:13" ht="12.75">
      <c r="A124">
        <f t="shared" si="8"/>
        <v>509067359258116.8</v>
      </c>
      <c r="B124">
        <f t="shared" si="5"/>
        <v>588.9052844340657</v>
      </c>
      <c r="C124">
        <f t="shared" si="6"/>
        <v>0.4855368952101671</v>
      </c>
      <c r="D124">
        <f>+$C124/10^(D$39*$K$5*$M124)</f>
        <v>0.48548805363066044</v>
      </c>
      <c r="E124">
        <f>+$C124/10^(E$39*$K$5*$M124)</f>
        <v>0.4854392169642716</v>
      </c>
      <c r="F124">
        <f>+$C124/10^(F$39*$K$5*$M124)</f>
        <v>0.4853903852105061</v>
      </c>
      <c r="G124">
        <f>+$C124/10^(G$39*$K$5*$M124)</f>
        <v>0.48534155836886983</v>
      </c>
      <c r="H124">
        <f>+$C124/10^(H$39*$K$5*$M124)</f>
        <v>0.48529273643886867</v>
      </c>
      <c r="I124">
        <f>+$C124/10^(I$39*$K$5*$M124)</f>
        <v>0.48524391942000866</v>
      </c>
      <c r="J124">
        <f>+$C124/10^(J$39*$K$5*$M124)</f>
        <v>0.4851951073117955</v>
      </c>
      <c r="K124">
        <f>+$C124/10^(K$39*$K$5*$M124)</f>
        <v>0.48514630011373544</v>
      </c>
      <c r="M124">
        <f t="shared" si="7"/>
        <v>0.0007281525399305992</v>
      </c>
    </row>
    <row r="125" spans="1:13" ht="12.75">
      <c r="A125">
        <f t="shared" si="8"/>
        <v>509067627967764.44</v>
      </c>
      <c r="B125">
        <f t="shared" si="5"/>
        <v>588.9049735823777</v>
      </c>
      <c r="C125">
        <f t="shared" si="6"/>
        <v>0.5272924241010445</v>
      </c>
      <c r="D125">
        <f>+$C125/10^(D$39*$K$5*$M125)</f>
        <v>0.5271713966348056</v>
      </c>
      <c r="E125">
        <f>+$C125/10^(E$39*$K$5*$M125)</f>
        <v>0.5270503969475503</v>
      </c>
      <c r="F125">
        <f>+$C125/10^(F$39*$K$5*$M125)</f>
        <v>0.5269294250329026</v>
      </c>
      <c r="G125">
        <f>+$C125/10^(G$39*$K$5*$M125)</f>
        <v>0.5268084808844878</v>
      </c>
      <c r="H125">
        <f>+$C125/10^(H$39*$K$5*$M125)</f>
        <v>0.526687564495933</v>
      </c>
      <c r="I125">
        <f>+$C125/10^(I$39*$K$5*$M125)</f>
        <v>0.5265666758608666</v>
      </c>
      <c r="J125">
        <f>+$C125/10^(J$39*$K$5*$M125)</f>
        <v>0.5264458149729183</v>
      </c>
      <c r="K125">
        <f>+$C125/10^(K$39*$K$5*$M125)</f>
        <v>0.5263249818257195</v>
      </c>
      <c r="M125">
        <f t="shared" si="7"/>
        <v>0.0016615572750014523</v>
      </c>
    </row>
    <row r="126" spans="1:13" ht="12.75">
      <c r="A126">
        <f t="shared" si="8"/>
        <v>509067896677412.06</v>
      </c>
      <c r="B126">
        <f t="shared" si="5"/>
        <v>588.9046627310179</v>
      </c>
      <c r="C126">
        <f t="shared" si="6"/>
        <v>0.569782824790352</v>
      </c>
      <c r="D126">
        <f>+$C126/10^(D$39*$K$5*$M126)</f>
        <v>0.5694989926054191</v>
      </c>
      <c r="E126">
        <f>+$C126/10^(E$39*$K$5*$M126)</f>
        <v>0.5692153018089341</v>
      </c>
      <c r="F126">
        <f>+$C126/10^(F$39*$K$5*$M126)</f>
        <v>0.5689317523304657</v>
      </c>
      <c r="G126">
        <f>+$C126/10^(G$39*$K$5*$M126)</f>
        <v>0.5686483440996173</v>
      </c>
      <c r="H126">
        <f>+$C126/10^(H$39*$K$5*$M126)</f>
        <v>0.5683650770460278</v>
      </c>
      <c r="I126">
        <f>+$C126/10^(I$39*$K$5*$M126)</f>
        <v>0.5680819510993711</v>
      </c>
      <c r="J126">
        <f>+$C126/10^(J$39*$K$5*$M126)</f>
        <v>0.567798966189356</v>
      </c>
      <c r="K126">
        <f>+$C126/10^(K$39*$K$5*$M126)</f>
        <v>0.5675161222457263</v>
      </c>
      <c r="M126">
        <f t="shared" si="7"/>
        <v>0.003606563139777419</v>
      </c>
    </row>
    <row r="127" spans="1:13" ht="12.75">
      <c r="A127">
        <f t="shared" si="8"/>
        <v>509068165387059.7</v>
      </c>
      <c r="B127">
        <f t="shared" si="5"/>
        <v>588.9043518799862</v>
      </c>
      <c r="C127">
        <f t="shared" si="6"/>
        <v>0.6126263942447328</v>
      </c>
      <c r="D127">
        <f>+$C127/10^(D$39*$K$5*$M127)</f>
        <v>0.6119964584255396</v>
      </c>
      <c r="E127">
        <f>+$C127/10^(E$39*$K$5*$M127)</f>
        <v>0.6113671703406591</v>
      </c>
      <c r="F127">
        <f>+$C127/10^(F$39*$K$5*$M127)</f>
        <v>0.6107385293240555</v>
      </c>
      <c r="G127">
        <f>+$C127/10^(G$39*$K$5*$M127)</f>
        <v>0.6101105347103776</v>
      </c>
      <c r="H127">
        <f>+$C127/10^(H$39*$K$5*$M127)</f>
        <v>0.6094831858349592</v>
      </c>
      <c r="I127">
        <f>+$C127/10^(I$39*$K$5*$M127)</f>
        <v>0.6088564820338167</v>
      </c>
      <c r="J127">
        <f>+$C127/10^(J$39*$K$5*$M127)</f>
        <v>0.6082304226436499</v>
      </c>
      <c r="K127">
        <f>+$C127/10^(K$39*$K$5*$M127)</f>
        <v>0.6076050070018401</v>
      </c>
      <c r="M127">
        <f t="shared" si="7"/>
        <v>0.007446583078255959</v>
      </c>
    </row>
    <row r="128" spans="1:13" ht="12.75">
      <c r="A128">
        <f t="shared" si="8"/>
        <v>509068434096707.3</v>
      </c>
      <c r="B128">
        <f t="shared" si="5"/>
        <v>588.9040410292827</v>
      </c>
      <c r="C128">
        <f t="shared" si="6"/>
        <v>0.6554062543874345</v>
      </c>
      <c r="D128">
        <f>+$C128/10^(D$39*$K$5*$M128)</f>
        <v>0.6540833006768937</v>
      </c>
      <c r="E128">
        <f>+$C128/10^(E$39*$K$5*$M128)</f>
        <v>0.6527630173810895</v>
      </c>
      <c r="F128">
        <f>+$C128/10^(F$39*$K$5*$M128)</f>
        <v>0.6514453991097241</v>
      </c>
      <c r="G128">
        <f>+$C128/10^(G$39*$K$5*$M128)</f>
        <v>0.6501304404833795</v>
      </c>
      <c r="H128">
        <f>+$C128/10^(H$39*$K$5*$M128)</f>
        <v>0.6488181361334968</v>
      </c>
      <c r="I128">
        <f>+$C128/10^(I$39*$K$5*$M128)</f>
        <v>0.6475084807023531</v>
      </c>
      <c r="J128">
        <f>+$C128/10^(J$39*$K$5*$M128)</f>
        <v>0.6462014688430407</v>
      </c>
      <c r="K128">
        <f>+$C128/10^(K$39*$K$5*$M128)</f>
        <v>0.6448970952194448</v>
      </c>
      <c r="M128">
        <f t="shared" si="7"/>
        <v>0.014625334723115701</v>
      </c>
    </row>
    <row r="129" spans="1:13" ht="12.75">
      <c r="A129">
        <f t="shared" si="8"/>
        <v>509068702806354.94</v>
      </c>
      <c r="B129">
        <f t="shared" si="5"/>
        <v>588.9037301789073</v>
      </c>
      <c r="C129">
        <f t="shared" si="6"/>
        <v>0.6976763261312339</v>
      </c>
      <c r="D129">
        <f>+$C129/10^(D$39*$K$5*$M129)</f>
        <v>0.6950476242415156</v>
      </c>
      <c r="E129">
        <f>+$C129/10^(E$39*$K$5*$M129)</f>
        <v>0.6924288267635799</v>
      </c>
      <c r="F129">
        <f>+$C129/10^(F$39*$K$5*$M129)</f>
        <v>0.6898198963796263</v>
      </c>
      <c r="G129">
        <f>+$C129/10^(G$39*$K$5*$M129)</f>
        <v>0.68722079591246</v>
      </c>
      <c r="H129">
        <f>+$C129/10^(H$39*$K$5*$M129)</f>
        <v>0.6846314883249629</v>
      </c>
      <c r="I129">
        <f>+$C129/10^(I$39*$K$5*$M129)</f>
        <v>0.6820519367195641</v>
      </c>
      <c r="J129">
        <f>+$C129/10^(J$39*$K$5*$M129)</f>
        <v>0.6794821043377162</v>
      </c>
      <c r="K129">
        <f>+$C129/10^(K$39*$K$5*$M129)</f>
        <v>0.6769219545593698</v>
      </c>
      <c r="M129">
        <f t="shared" si="7"/>
        <v>0.027323722470870365</v>
      </c>
    </row>
    <row r="130" spans="1:13" ht="12.75">
      <c r="A130">
        <f t="shared" si="8"/>
        <v>509068971516002.56</v>
      </c>
      <c r="B130">
        <f t="shared" si="5"/>
        <v>588.9034193288601</v>
      </c>
      <c r="C130">
        <f t="shared" si="6"/>
        <v>0.7389684883180399</v>
      </c>
      <c r="D130">
        <f>+$C130/10^(D$39*$K$5*$M130)</f>
        <v>0.7340277013288904</v>
      </c>
      <c r="E130">
        <f>+$C130/10^(E$39*$K$5*$M130)</f>
        <v>0.7291199487335726</v>
      </c>
      <c r="F130">
        <f>+$C130/10^(F$39*$K$5*$M130)</f>
        <v>0.7242450096621764</v>
      </c>
      <c r="G130">
        <f>+$C130/10^(G$39*$K$5*$M130)</f>
        <v>0.7194026647215418</v>
      </c>
      <c r="H130">
        <f>+$C130/10^(H$39*$K$5*$M130)</f>
        <v>0.7145926959853839</v>
      </c>
      <c r="I130">
        <f>+$C130/10^(I$39*$K$5*$M130)</f>
        <v>0.7098148869844861</v>
      </c>
      <c r="J130">
        <f>+$C130/10^(J$39*$K$5*$M130)</f>
        <v>0.7050690226969576</v>
      </c>
      <c r="K130">
        <f>+$C130/10^(K$39*$K$5*$M130)</f>
        <v>0.7003548895385567</v>
      </c>
      <c r="M130">
        <f t="shared" si="7"/>
        <v>0.04855782130884187</v>
      </c>
    </row>
    <row r="131" spans="1:13" ht="12.75">
      <c r="A131">
        <f t="shared" si="8"/>
        <v>509069240225650.2</v>
      </c>
      <c r="B131">
        <f t="shared" si="5"/>
        <v>588.9031084791411</v>
      </c>
      <c r="C131">
        <f t="shared" si="6"/>
        <v>0.7788007831286404</v>
      </c>
      <c r="D131">
        <f>+$C131/10^(D$39*$K$5*$M131)</f>
        <v>0.7700187131894832</v>
      </c>
      <c r="E131">
        <f>+$C131/10^(E$39*$K$5*$M131)</f>
        <v>0.7613356733926772</v>
      </c>
      <c r="F131">
        <f>+$C131/10^(F$39*$K$5*$M131)</f>
        <v>0.7527505470346245</v>
      </c>
      <c r="G131">
        <f>+$C131/10^(G$39*$K$5*$M131)</f>
        <v>0.7442622300041255</v>
      </c>
      <c r="H131">
        <f>+$C131/10^(H$39*$K$5*$M131)</f>
        <v>0.7358696306403809</v>
      </c>
      <c r="I131">
        <f>+$C131/10^(I$39*$K$5*$M131)</f>
        <v>0.7275716695925963</v>
      </c>
      <c r="J131">
        <f>+$C131/10^(J$39*$K$5*$M131)</f>
        <v>0.71936727968117</v>
      </c>
      <c r="K131">
        <f>+$C131/10^(K$39*$K$5*$M131)</f>
        <v>0.7112554057604453</v>
      </c>
      <c r="M131">
        <f t="shared" si="7"/>
        <v>0.08208499868422468</v>
      </c>
    </row>
    <row r="132" spans="1:13" ht="12.75">
      <c r="A132">
        <f t="shared" si="8"/>
        <v>509069508935297.8</v>
      </c>
      <c r="B132">
        <f t="shared" si="5"/>
        <v>588.9027976297502</v>
      </c>
      <c r="C132">
        <f t="shared" si="6"/>
        <v>0.8166864826527106</v>
      </c>
      <c r="D132">
        <f>+$C132/10^(D$39*$K$5*$M132)</f>
        <v>0.8019286635315187</v>
      </c>
      <c r="E132">
        <f>+$C132/10^(E$39*$K$5*$M132)</f>
        <v>0.7874375235213931</v>
      </c>
      <c r="F132">
        <f>+$C132/10^(F$39*$K$5*$M132)</f>
        <v>0.7732082436346709</v>
      </c>
      <c r="G132">
        <f>+$C132/10^(G$39*$K$5*$M132)</f>
        <v>0.759236091964533</v>
      </c>
      <c r="H132">
        <f>+$C132/10^(H$39*$K$5*$M132)</f>
        <v>0.7455164221114225</v>
      </c>
      <c r="I132">
        <f>+$C132/10^(I$39*$K$5*$M132)</f>
        <v>0.732044671637897</v>
      </c>
      <c r="J132">
        <f>+$C132/10^(J$39*$K$5*$M132)</f>
        <v>0.7188163605514033</v>
      </c>
      <c r="K132">
        <f>+$C132/10^(K$39*$K$5*$M132)</f>
        <v>0.7058270898144683</v>
      </c>
      <c r="M132">
        <f t="shared" si="7"/>
        <v>0.13199384327607494</v>
      </c>
    </row>
    <row r="133" spans="1:13" ht="12.75">
      <c r="A133">
        <f t="shared" si="8"/>
        <v>509069777644945.44</v>
      </c>
      <c r="B133">
        <f t="shared" si="5"/>
        <v>588.9024867806875</v>
      </c>
      <c r="C133">
        <f t="shared" si="6"/>
        <v>0.8521437890173912</v>
      </c>
      <c r="D133">
        <f>+$C133/10^(D$39*$K$5*$M133)</f>
        <v>0.828703344980326</v>
      </c>
      <c r="E133">
        <f>+$C133/10^(E$39*$K$5*$M133)</f>
        <v>0.805907691674281</v>
      </c>
      <c r="F133">
        <f>+$C133/10^(F$39*$K$5*$M133)</f>
        <v>0.7837390924434935</v>
      </c>
      <c r="G133">
        <f>+$C133/10^(G$39*$K$5*$M133)</f>
        <v>0.7621802985253148</v>
      </c>
      <c r="H133">
        <f>+$C133/10^(H$39*$K$5*$M133)</f>
        <v>0.7412145356294337</v>
      </c>
      <c r="I133">
        <f>+$C133/10^(I$39*$K$5*$M133)</f>
        <v>0.7208254908862743</v>
      </c>
      <c r="J133">
        <f>+$C133/10^(J$39*$K$5*$M133)</f>
        <v>0.7009973001544109</v>
      </c>
      <c r="K133">
        <f>+$C133/10^(K$39*$K$5*$M133)</f>
        <v>0.6817145356771264</v>
      </c>
      <c r="M133">
        <f t="shared" si="7"/>
        <v>0.20189651811591464</v>
      </c>
    </row>
    <row r="134" spans="1:13" ht="12.75">
      <c r="A134">
        <f t="shared" si="8"/>
        <v>509070046354593.06</v>
      </c>
      <c r="B134">
        <f t="shared" si="5"/>
        <v>588.9021759319529</v>
      </c>
      <c r="C134">
        <f t="shared" si="6"/>
        <v>0.8847059049904672</v>
      </c>
      <c r="D134">
        <f>+$C134/10^(D$39*$K$5*$M134)</f>
        <v>0.8495197186518246</v>
      </c>
      <c r="E134">
        <f>+$C134/10^(E$39*$K$5*$M134)</f>
        <v>0.815732943916602</v>
      </c>
      <c r="F134">
        <f>+$C134/10^(F$39*$K$5*$M134)</f>
        <v>0.7832899239194334</v>
      </c>
      <c r="G134">
        <f>+$C134/10^(G$39*$K$5*$M134)</f>
        <v>0.7521372153586069</v>
      </c>
      <c r="H134">
        <f>+$C134/10^(H$39*$K$5*$M134)</f>
        <v>0.722223500459054</v>
      </c>
      <c r="I134">
        <f>+$C134/10^(I$39*$K$5*$M134)</f>
        <v>0.6934995024367138</v>
      </c>
      <c r="J134">
        <f>+$C134/10^(J$39*$K$5*$M134)</f>
        <v>0.6659179043250147</v>
      </c>
      <c r="K134">
        <f>+$C134/10^(K$39*$K$5*$M134)</f>
        <v>0.6394332710297609</v>
      </c>
      <c r="M134">
        <f t="shared" si="7"/>
        <v>0.29375770047953775</v>
      </c>
    </row>
    <row r="135" spans="1:13" ht="12.75">
      <c r="A135">
        <f t="shared" si="8"/>
        <v>509070315064240.7</v>
      </c>
      <c r="B135">
        <f t="shared" si="5"/>
        <v>588.9018650835466</v>
      </c>
      <c r="C135">
        <f t="shared" si="6"/>
        <v>0.9139311853132643</v>
      </c>
      <c r="D135">
        <f>+$C135/10^(D$39*$K$5*$M135)</f>
        <v>0.8640110903158196</v>
      </c>
      <c r="E135">
        <f>+$C135/10^(E$39*$K$5*$M135)</f>
        <v>0.8168176950137133</v>
      </c>
      <c r="F135">
        <f>+$C135/10^(F$39*$K$5*$M135)</f>
        <v>0.7722020635680023</v>
      </c>
      <c r="G135">
        <f>+$C135/10^(G$39*$K$5*$M135)</f>
        <v>0.7300233952065278</v>
      </c>
      <c r="H135">
        <f>+$C135/10^(H$39*$K$5*$M135)</f>
        <v>0.6901485798761201</v>
      </c>
      <c r="I135">
        <f>+$C135/10^(I$39*$K$5*$M135)</f>
        <v>0.6524517781656517</v>
      </c>
      <c r="J135">
        <f>+$C135/10^(J$39*$K$5*$M135)</f>
        <v>0.6168140241742316</v>
      </c>
      <c r="K135">
        <f>+$C135/10^(K$39*$K$5*$M135)</f>
        <v>0.5831228500712498</v>
      </c>
      <c r="M135">
        <f t="shared" si="7"/>
        <v>0.4065696599276005</v>
      </c>
    </row>
    <row r="136" spans="1:13" ht="12.75">
      <c r="A136">
        <f t="shared" si="8"/>
        <v>509070583773888.3</v>
      </c>
      <c r="B136">
        <f t="shared" si="5"/>
        <v>588.9015542354683</v>
      </c>
      <c r="C136">
        <f t="shared" si="6"/>
        <v>0.9394130628498545</v>
      </c>
      <c r="D136">
        <f>+$C136/10^(D$39*$K$5*$M136)</f>
        <v>0.8724507276046143</v>
      </c>
      <c r="E136">
        <f>+$C136/10^(E$39*$K$5*$M136)</f>
        <v>0.8102615369097524</v>
      </c>
      <c r="F136">
        <f>+$C136/10^(F$39*$K$5*$M136)</f>
        <v>0.752505256082363</v>
      </c>
      <c r="G136">
        <f>+$C136/10^(G$39*$K$5*$M136)</f>
        <v>0.6988659027198196</v>
      </c>
      <c r="H136">
        <f>+$C136/10^(H$39*$K$5*$M136)</f>
        <v>0.6490500179721411</v>
      </c>
      <c r="I136">
        <f>+$C136/10^(I$39*$K$5*$M136)</f>
        <v>0.6027850610398506</v>
      </c>
      <c r="J136">
        <f>+$C136/10^(J$39*$K$5*$M136)</f>
        <v>0.559817918113689</v>
      </c>
      <c r="K136">
        <f>+$C136/10^(K$39*$K$5*$M136)</f>
        <v>0.5199135175986488</v>
      </c>
      <c r="M136">
        <f t="shared" si="7"/>
        <v>0.5352614287262697</v>
      </c>
    </row>
    <row r="137" spans="1:13" ht="12.75">
      <c r="A137">
        <f t="shared" si="8"/>
        <v>509070852483535.94</v>
      </c>
      <c r="B137">
        <f t="shared" si="5"/>
        <v>588.9012433877182</v>
      </c>
      <c r="C137">
        <f t="shared" si="6"/>
        <v>0.9607894391823926</v>
      </c>
      <c r="D137">
        <f>+$C137/10^(D$39*$K$5*$M137)</f>
        <v>0.8758082219482305</v>
      </c>
      <c r="E137">
        <f>+$C137/10^(E$39*$K$5*$M137)</f>
        <v>0.7983435395427042</v>
      </c>
      <c r="F137">
        <f>+$C137/10^(F$39*$K$5*$M137)</f>
        <v>0.7277305592219566</v>
      </c>
      <c r="G137">
        <f>+$C137/10^(G$39*$K$5*$M137)</f>
        <v>0.6633632522771524</v>
      </c>
      <c r="H137">
        <f>+$C137/10^(H$39*$K$5*$M137)</f>
        <v>0.6046891928548327</v>
      </c>
      <c r="I137">
        <f>+$C137/10^(I$39*$K$5*$M137)</f>
        <v>0.5512048168183143</v>
      </c>
      <c r="J137">
        <f>+$C137/10^(J$39*$K$5*$M137)</f>
        <v>0.5024510999597952</v>
      </c>
      <c r="K137">
        <f>+$C137/10^(K$39*$K$5*$M137)</f>
        <v>0.458009618471861</v>
      </c>
      <c r="M137">
        <f t="shared" si="7"/>
        <v>0.6703200462454262</v>
      </c>
    </row>
    <row r="138" spans="1:13" ht="12.75">
      <c r="A138">
        <f t="shared" si="8"/>
        <v>509071121193183.56</v>
      </c>
      <c r="B138">
        <f t="shared" si="5"/>
        <v>588.9009325402963</v>
      </c>
      <c r="C138">
        <f t="shared" si="6"/>
        <v>0.9777512372165187</v>
      </c>
      <c r="D138">
        <f>+$C138/10^(D$39*$K$5*$M138)</f>
        <v>0.8756234846260006</v>
      </c>
      <c r="E138">
        <f>+$C138/10^(E$39*$K$5*$M138)</f>
        <v>0.7841631466622156</v>
      </c>
      <c r="F138">
        <f>+$C138/10^(F$39*$K$5*$M138)</f>
        <v>0.7022559940198851</v>
      </c>
      <c r="G138">
        <f>+$C138/10^(G$39*$K$5*$M138)</f>
        <v>0.6289041805088691</v>
      </c>
      <c r="H138">
        <f>+$C138/10^(H$39*$K$5*$M138)</f>
        <v>0.563214086643072</v>
      </c>
      <c r="I138">
        <f>+$C138/10^(I$39*$K$5*$M138)</f>
        <v>0.5043854329868243</v>
      </c>
      <c r="J138">
        <f>+$C138/10^(J$39*$K$5*$M138)</f>
        <v>0.4517015306304494</v>
      </c>
      <c r="K138">
        <f>+$C138/10^(K$39*$K$5*$M138)</f>
        <v>0.4045205500199699</v>
      </c>
      <c r="M138">
        <f t="shared" si="7"/>
        <v>0.7985162189487042</v>
      </c>
    </row>
    <row r="139" spans="1:13" ht="12.75">
      <c r="A139">
        <f t="shared" si="8"/>
        <v>509071389902831.2</v>
      </c>
      <c r="B139">
        <f t="shared" si="5"/>
        <v>588.9006216932025</v>
      </c>
      <c r="C139">
        <f t="shared" si="6"/>
        <v>0.9900498337649741</v>
      </c>
      <c r="D139">
        <f>+$C139/10^(D$39*$K$5*$M139)</f>
        <v>0.8737090014742313</v>
      </c>
      <c r="E139">
        <f>+$C139/10^(E$39*$K$5*$M139)</f>
        <v>0.7710393893549325</v>
      </c>
      <c r="F139">
        <f>+$C139/10^(F$39*$K$5*$M139)</f>
        <v>0.6804344912707888</v>
      </c>
      <c r="G139">
        <f>+$C139/10^(G$39*$K$5*$M139)</f>
        <v>0.6004765817454345</v>
      </c>
      <c r="H139">
        <f>+$C139/10^(H$39*$K$5*$M139)</f>
        <v>0.5299145323325278</v>
      </c>
      <c r="I139">
        <f>+$C139/10^(I$39*$K$5*$M139)</f>
        <v>0.4676442347859083</v>
      </c>
      <c r="J139">
        <f>+$C139/10^(J$39*$K$5*$M139)</f>
        <v>0.4126913247045401</v>
      </c>
      <c r="K139">
        <f>+$C139/10^(K$39*$K$5*$M139)</f>
        <v>0.3641959353232687</v>
      </c>
      <c r="M139">
        <f t="shared" si="7"/>
        <v>0.9048374181804157</v>
      </c>
    </row>
    <row r="140" spans="1:13" ht="12.75">
      <c r="A140">
        <f t="shared" si="8"/>
        <v>509071658612478.8</v>
      </c>
      <c r="B140">
        <f t="shared" si="5"/>
        <v>588.9003108464369</v>
      </c>
      <c r="C140">
        <f t="shared" si="6"/>
        <v>0.9975031224055017</v>
      </c>
      <c r="D140">
        <f>+$C140/10^(D$39*$K$5*$M140)</f>
        <v>0.8717574531059341</v>
      </c>
      <c r="E140">
        <f>+$C140/10^(E$39*$K$5*$M140)</f>
        <v>0.7618633365408233</v>
      </c>
      <c r="F140">
        <f>+$C140/10^(F$39*$K$5*$M140)</f>
        <v>0.6658225192077395</v>
      </c>
      <c r="G140">
        <f>+$C140/10^(G$39*$K$5*$M140)</f>
        <v>0.5818886482935328</v>
      </c>
      <c r="H140">
        <f>+$C140/10^(H$39*$K$5*$M140)</f>
        <v>0.5085355169659437</v>
      </c>
      <c r="I140">
        <f>+$C140/10^(I$39*$K$5*$M140)</f>
        <v>0.44442931267730285</v>
      </c>
      <c r="J140">
        <f>+$C140/10^(J$39*$K$5*$M140)</f>
        <v>0.3884043638589111</v>
      </c>
      <c r="K140">
        <f>+$C140/10^(K$39*$K$5*$M140)</f>
        <v>0.339441943997475</v>
      </c>
      <c r="M140">
        <f t="shared" si="7"/>
        <v>0.9753099121069582</v>
      </c>
    </row>
    <row r="141" spans="1:13" ht="12.75">
      <c r="A141">
        <f t="shared" si="8"/>
        <v>509071927322126.44</v>
      </c>
      <c r="B141">
        <f t="shared" si="5"/>
        <v>588.8999999999995</v>
      </c>
      <c r="C141">
        <f t="shared" si="6"/>
        <v>1</v>
      </c>
      <c r="D141">
        <f>+$C141/10^(D$39*$K$5*$M141)</f>
        <v>0.8709635899560806</v>
      </c>
      <c r="E141">
        <f>+$C141/10^(E$39*$K$5*$M141)</f>
        <v>0.7585775750291837</v>
      </c>
      <c r="F141">
        <f>+$C141/10^(F$39*$K$5*$M141)</f>
        <v>0.660693448007596</v>
      </c>
      <c r="G141">
        <f>+$C141/10^(G$39*$K$5*$M141)</f>
        <v>0.5754399373371569</v>
      </c>
      <c r="H141">
        <f>+$C141/10^(H$39*$K$5*$M141)</f>
        <v>0.5011872336272722</v>
      </c>
      <c r="I141">
        <f>+$C141/10^(I$39*$K$5*$M141)</f>
        <v>0.43651583224016594</v>
      </c>
      <c r="J141">
        <f>+$C141/10^(J$39*$K$5*$M141)</f>
        <v>0.38018939632056115</v>
      </c>
      <c r="K141">
        <f>+$C141/10^(K$39*$K$5*$M141)</f>
        <v>0.33113112148259105</v>
      </c>
      <c r="M141">
        <f t="shared" si="7"/>
        <v>1</v>
      </c>
    </row>
    <row r="142" spans="1:13" ht="12.75">
      <c r="A142">
        <f aca="true" t="shared" si="9" ref="A142:A205">+A141+M$37/20</f>
        <v>509072196031774.06</v>
      </c>
      <c r="B142">
        <f t="shared" si="5"/>
        <v>588.8996891538902</v>
      </c>
      <c r="C142">
        <f t="shared" si="6"/>
        <v>0.9975031223892609</v>
      </c>
      <c r="D142">
        <f>+$C142/10^(D$39*$K$5*$M142)</f>
        <v>0.8717574531108655</v>
      </c>
      <c r="E142">
        <f>+$C142/10^(E$39*$K$5*$M142)</f>
        <v>0.7618633365618471</v>
      </c>
      <c r="F142">
        <f>+$C142/10^(F$39*$K$5*$M142)</f>
        <v>0.6658225192407201</v>
      </c>
      <c r="G142">
        <f>+$C142/10^(G$39*$K$5*$M142)</f>
        <v>0.5818886483351217</v>
      </c>
      <c r="H142">
        <f>+$C142/10^(H$39*$K$5*$M142)</f>
        <v>0.5085355170134461</v>
      </c>
      <c r="I142">
        <f>+$C142/10^(I$39*$K$5*$M142)</f>
        <v>0.44442931272856717</v>
      </c>
      <c r="J142">
        <f>+$C142/10^(J$39*$K$5*$M142)</f>
        <v>0.3884043639122339</v>
      </c>
      <c r="K142">
        <f>+$C142/10^(K$39*$K$5*$M142)</f>
        <v>0.33944194405152284</v>
      </c>
      <c r="M142">
        <f t="shared" si="7"/>
        <v>0.9753099119481631</v>
      </c>
    </row>
    <row r="143" spans="1:13" ht="12.75">
      <c r="A143">
        <f t="shared" si="9"/>
        <v>509072464741421.7</v>
      </c>
      <c r="B143">
        <f t="shared" si="5"/>
        <v>588.899378308109</v>
      </c>
      <c r="C143">
        <f t="shared" si="6"/>
        <v>0.9900498337327351</v>
      </c>
      <c r="D143">
        <f>+$C143/10^(D$39*$K$5*$M143)</f>
        <v>0.8737090014813461</v>
      </c>
      <c r="E143">
        <f>+$C143/10^(E$39*$K$5*$M143)</f>
        <v>0.7710393893925976</v>
      </c>
      <c r="F143">
        <f>+$C143/10^(F$39*$K$5*$M143)</f>
        <v>0.6804344913317257</v>
      </c>
      <c r="G143">
        <f>+$C143/10^(G$39*$K$5*$M143)</f>
        <v>0.6004765818236539</v>
      </c>
      <c r="H143">
        <f>+$C143/10^(H$39*$K$5*$M143)</f>
        <v>0.5299145324231266</v>
      </c>
      <c r="I143">
        <f>+$C143/10^(I$39*$K$5*$M143)</f>
        <v>0.4676442348848969</v>
      </c>
      <c r="J143">
        <f>+$C143/10^(J$39*$K$5*$M143)</f>
        <v>0.41269132480869575</v>
      </c>
      <c r="K143">
        <f>+$C143/10^(K$39*$K$5*$M143)</f>
        <v>0.3641959354300101</v>
      </c>
      <c r="M143">
        <f t="shared" si="7"/>
        <v>0.9048374178857734</v>
      </c>
    </row>
    <row r="144" spans="1:13" ht="12.75">
      <c r="A144">
        <f t="shared" si="9"/>
        <v>509072733451069.3</v>
      </c>
      <c r="B144">
        <f t="shared" si="5"/>
        <v>588.899067462656</v>
      </c>
      <c r="C144">
        <f t="shared" si="6"/>
        <v>0.9777512371687609</v>
      </c>
      <c r="D144">
        <f>+$C144/10^(D$39*$K$5*$M144)</f>
        <v>0.875623484630414</v>
      </c>
      <c r="E144">
        <f>+$C144/10^(E$39*$K$5*$M144)</f>
        <v>0.7841631467084227</v>
      </c>
      <c r="F144">
        <f>+$C144/10^(F$39*$K$5*$M144)</f>
        <v>0.7022559940991067</v>
      </c>
      <c r="G144">
        <f>+$C144/10^(G$39*$K$5*$M144)</f>
        <v>0.6289041806137042</v>
      </c>
      <c r="H144">
        <f>+$C144/10^(H$39*$K$5*$M144)</f>
        <v>0.5632140867673057</v>
      </c>
      <c r="I144">
        <f>+$C144/10^(I$39*$K$5*$M144)</f>
        <v>0.5043854331252602</v>
      </c>
      <c r="J144">
        <f>+$C144/10^(J$39*$K$5*$M144)</f>
        <v>0.45170153077876535</v>
      </c>
      <c r="K144">
        <f>+$C144/10^(K$39*$K$5*$M144)</f>
        <v>0.40452055017459154</v>
      </c>
      <c r="M144">
        <f t="shared" si="7"/>
        <v>0.7985162185586725</v>
      </c>
    </row>
    <row r="145" spans="1:13" ht="12.75">
      <c r="A145">
        <f t="shared" si="9"/>
        <v>509073002160716.94</v>
      </c>
      <c r="B145">
        <f t="shared" si="5"/>
        <v>588.8987566175313</v>
      </c>
      <c r="C145">
        <f t="shared" si="6"/>
        <v>0.9607894391198203</v>
      </c>
      <c r="D145">
        <f>+$C145/10^(D$39*$K$5*$M145)</f>
        <v>0.8758082219440145</v>
      </c>
      <c r="E145">
        <f>+$C145/10^(E$39*$K$5*$M145)</f>
        <v>0.7983435395870108</v>
      </c>
      <c r="F145">
        <f>+$C145/10^(F$39*$K$5*$M145)</f>
        <v>0.7277305593062352</v>
      </c>
      <c r="G145">
        <f>+$C145/10^(G$39*$K$5*$M145)</f>
        <v>0.6633632523939854</v>
      </c>
      <c r="H145">
        <f>+$C145/10^(H$39*$K$5*$M145)</f>
        <v>0.6046891929978019</v>
      </c>
      <c r="I145">
        <f>+$C145/10^(I$39*$K$5*$M145)</f>
        <v>0.5512048169818823</v>
      </c>
      <c r="J145">
        <f>+$C145/10^(J$39*$K$5*$M145)</f>
        <v>0.5024511001391997</v>
      </c>
      <c r="K145">
        <f>+$C145/10^(K$39*$K$5*$M145)</f>
        <v>0.4580096186630207</v>
      </c>
      <c r="M145">
        <f t="shared" si="7"/>
        <v>0.6703200458088732</v>
      </c>
    </row>
    <row r="146" spans="1:13" ht="12.75">
      <c r="A146">
        <f t="shared" si="9"/>
        <v>509073270870364.56</v>
      </c>
      <c r="B146">
        <f t="shared" si="5"/>
        <v>588.8984457727346</v>
      </c>
      <c r="C146">
        <f t="shared" si="6"/>
        <v>0.9394130627733791</v>
      </c>
      <c r="D146">
        <f>+$C146/10^(D$39*$K$5*$M146)</f>
        <v>0.872450727586112</v>
      </c>
      <c r="E146">
        <f>+$C146/10^(E$39*$K$5*$M146)</f>
        <v>0.8102615369413468</v>
      </c>
      <c r="F146">
        <f>+$C146/10^(F$39*$K$5*$M146)</f>
        <v>0.752505256157006</v>
      </c>
      <c r="G146">
        <f>+$C146/10^(G$39*$K$5*$M146)</f>
        <v>0.698865902831214</v>
      </c>
      <c r="H146">
        <f>+$C146/10^(H$39*$K$5*$M146)</f>
        <v>0.6490500181146681</v>
      </c>
      <c r="I146">
        <f>+$C146/10^(I$39*$K$5*$M146)</f>
        <v>0.602785061208506</v>
      </c>
      <c r="J146">
        <f>+$C146/10^(J$39*$K$5*$M146)</f>
        <v>0.5598179183040234</v>
      </c>
      <c r="K146">
        <f>+$C146/10^(K$39*$K$5*$M146)</f>
        <v>0.5199135178067148</v>
      </c>
      <c r="M146">
        <f t="shared" si="7"/>
        <v>0.5352614282905264</v>
      </c>
    </row>
    <row r="147" spans="1:13" ht="12.75">
      <c r="A147">
        <f t="shared" si="9"/>
        <v>509073539580012.2</v>
      </c>
      <c r="B147">
        <f t="shared" si="5"/>
        <v>588.898134928266</v>
      </c>
      <c r="C147">
        <f t="shared" si="6"/>
        <v>0.9139311852239833</v>
      </c>
      <c r="D147">
        <f>+$C147/10^(D$39*$K$5*$M147)</f>
        <v>0.864011090278825</v>
      </c>
      <c r="E147">
        <f>+$C147/10^(E$39*$K$5*$M147)</f>
        <v>0.8168176950235594</v>
      </c>
      <c r="F147">
        <f>+$C147/10^(F$39*$K$5*$M147)</f>
        <v>0.7722020636196826</v>
      </c>
      <c r="G147">
        <f>+$C147/10^(G$39*$K$5*$M147)</f>
        <v>0.7300233952954428</v>
      </c>
      <c r="H147">
        <f>+$C147/10^(H$39*$K$5*$M147)</f>
        <v>0.6901485799980481</v>
      </c>
      <c r="I147">
        <f>+$C147/10^(I$39*$K$5*$M147)</f>
        <v>0.652451778316721</v>
      </c>
      <c r="J147">
        <f>+$C147/10^(J$39*$K$5*$M147)</f>
        <v>0.6168140243508949</v>
      </c>
      <c r="K147">
        <f>+$C147/10^(K$39*$K$5*$M147)</f>
        <v>0.5831228502702603</v>
      </c>
      <c r="M147">
        <f t="shared" si="7"/>
        <v>0.40656965953042634</v>
      </c>
    </row>
    <row r="148" spans="1:13" ht="12.75">
      <c r="A148">
        <f t="shared" si="9"/>
        <v>509073808289659.8</v>
      </c>
      <c r="B148">
        <f t="shared" si="5"/>
        <v>588.8978240841257</v>
      </c>
      <c r="C148">
        <f t="shared" si="6"/>
        <v>0.884705904889637</v>
      </c>
      <c r="D148">
        <f>+$C148/10^(D$39*$K$5*$M148)</f>
        <v>0.8495197185942984</v>
      </c>
      <c r="E148">
        <f>+$C148/10^(E$39*$K$5*$M148)</f>
        <v>0.8157329438990946</v>
      </c>
      <c r="F148">
        <f>+$C148/10^(F$39*$K$5*$M148)</f>
        <v>0.7832899239388523</v>
      </c>
      <c r="G148">
        <f>+$C148/10^(G$39*$K$5*$M148)</f>
        <v>0.7521372154120429</v>
      </c>
      <c r="H148">
        <f>+$C148/10^(H$39*$K$5*$M148)</f>
        <v>0.7222235005437707</v>
      </c>
      <c r="I148">
        <f>+$C148/10^(I$39*$K$5*$M148)</f>
        <v>0.6934995025501381</v>
      </c>
      <c r="J148">
        <f>+$C148/10^(J$39*$K$5*$M148)</f>
        <v>0.6659179044647295</v>
      </c>
      <c r="K148">
        <f>+$C148/10^(K$39*$K$5*$M148)</f>
        <v>0.6394332711934952</v>
      </c>
      <c r="M148">
        <f t="shared" si="7"/>
        <v>0.29375770014474023</v>
      </c>
    </row>
    <row r="149" spans="1:13" ht="12.75">
      <c r="A149">
        <f t="shared" si="9"/>
        <v>509074076999307.44</v>
      </c>
      <c r="B149">
        <f t="shared" si="5"/>
        <v>588.8975132403134</v>
      </c>
      <c r="C149">
        <f t="shared" si="6"/>
        <v>0.8521437889063976</v>
      </c>
      <c r="D149">
        <f>+$C149/10^(D$39*$K$5*$M149)</f>
        <v>0.8287033449024936</v>
      </c>
      <c r="E149">
        <f>+$C149/10^(E$39*$K$5*$M149)</f>
        <v>0.8059076916278691</v>
      </c>
      <c r="F149">
        <f>+$C149/10^(F$39*$K$5*$M149)</f>
        <v>0.7837390924268325</v>
      </c>
      <c r="G149">
        <f>+$C149/10^(G$39*$K$5*$M149)</f>
        <v>0.7621802985368031</v>
      </c>
      <c r="H149">
        <f>+$C149/10^(H$39*$K$5*$M149)</f>
        <v>0.7412145356675354</v>
      </c>
      <c r="I149">
        <f>+$C149/10^(I$39*$K$5*$M149)</f>
        <v>0.7208254909495163</v>
      </c>
      <c r="J149">
        <f>+$C149/10^(J$39*$K$5*$M149)</f>
        <v>0.7009973002413813</v>
      </c>
      <c r="K149">
        <f>+$C149/10^(K$39*$K$5*$M149)</f>
        <v>0.6817145357864719</v>
      </c>
      <c r="M149">
        <f t="shared" si="7"/>
        <v>0.20189651785294016</v>
      </c>
    </row>
    <row r="150" spans="1:13" ht="12.75">
      <c r="A150">
        <f t="shared" si="9"/>
        <v>509074345708955.06</v>
      </c>
      <c r="B150">
        <f t="shared" si="5"/>
        <v>588.8972023968294</v>
      </c>
      <c r="C150">
        <f t="shared" si="6"/>
        <v>0.8166864825330384</v>
      </c>
      <c r="D150">
        <f>+$C150/10^(D$39*$K$5*$M150)</f>
        <v>0.8019286634354374</v>
      </c>
      <c r="E150">
        <f>+$C150/10^(E$39*$K$5*$M150)</f>
        <v>0.7874375234480896</v>
      </c>
      <c r="F150">
        <f>+$C150/10^(F$39*$K$5*$M150)</f>
        <v>0.7732082435833532</v>
      </c>
      <c r="G150">
        <f>+$C150/10^(G$39*$K$5*$M150)</f>
        <v>0.7592360919344305</v>
      </c>
      <c r="H150">
        <f>+$C150/10^(H$39*$K$5*$M150)</f>
        <v>0.7455164221017851</v>
      </c>
      <c r="I150">
        <f>+$C150/10^(I$39*$K$5*$M150)</f>
        <v>0.7320446716479949</v>
      </c>
      <c r="J150">
        <f>+$C150/10^(J$39*$K$5*$M150)</f>
        <v>0.7188163605805263</v>
      </c>
      <c r="K150">
        <f>+$C150/10^(K$39*$K$5*$M150)</f>
        <v>0.7058270898619258</v>
      </c>
      <c r="M150">
        <f t="shared" si="7"/>
        <v>0.13199384308265957</v>
      </c>
    </row>
    <row r="151" spans="1:13" ht="12.75">
      <c r="A151">
        <f t="shared" si="9"/>
        <v>509074614418602.7</v>
      </c>
      <c r="B151">
        <f t="shared" si="5"/>
        <v>588.8968915536734</v>
      </c>
      <c r="C151">
        <f t="shared" si="6"/>
        <v>0.7788007830018399</v>
      </c>
      <c r="D151">
        <f>+$C151/10^(D$39*$K$5*$M151)</f>
        <v>0.7700187130783303</v>
      </c>
      <c r="E151">
        <f>+$C151/10^(E$39*$K$5*$M151)</f>
        <v>0.7613356732968347</v>
      </c>
      <c r="F151">
        <f>+$C151/10^(F$39*$K$5*$M151)</f>
        <v>0.7527505469537616</v>
      </c>
      <c r="G151">
        <f>+$C151/10^(G$39*$K$5*$M151)</f>
        <v>0.7442622299379165</v>
      </c>
      <c r="H151">
        <f>+$C151/10^(H$39*$K$5*$M151)</f>
        <v>0.7358696305885055</v>
      </c>
      <c r="I151">
        <f>+$C151/10^(I$39*$K$5*$M151)</f>
        <v>0.7275716695547398</v>
      </c>
      <c r="J151">
        <f>+$C151/10^(J$39*$K$5*$M151)</f>
        <v>0.7193672796570229</v>
      </c>
      <c r="K151">
        <f>+$C151/10^(K$39*$K$5*$M151)</f>
        <v>0.7112554057497031</v>
      </c>
      <c r="M151">
        <f t="shared" si="7"/>
        <v>0.08208499855057791</v>
      </c>
    </row>
    <row r="152" spans="1:13" ht="12.75">
      <c r="A152">
        <f t="shared" si="9"/>
        <v>509074883128250.3</v>
      </c>
      <c r="B152">
        <f t="shared" si="5"/>
        <v>588.8965807108457</v>
      </c>
      <c r="C152">
        <f t="shared" si="6"/>
        <v>0.738968488185693</v>
      </c>
      <c r="D152">
        <f>+$C152/10^(D$39*$K$5*$M152)</f>
        <v>0.7340277012062477</v>
      </c>
      <c r="E152">
        <f>+$C152/10^(E$39*$K$5*$M152)</f>
        <v>0.7291199486205099</v>
      </c>
      <c r="F152">
        <f>+$C152/10^(F$39*$K$5*$M152)</f>
        <v>0.7242450095585713</v>
      </c>
      <c r="G152">
        <f>+$C152/10^(G$39*$K$5*$M152)</f>
        <v>0.7194026646272728</v>
      </c>
      <c r="H152">
        <f>+$C152/10^(H$39*$K$5*$M152)</f>
        <v>0.7145926959003308</v>
      </c>
      <c r="I152">
        <f>+$C152/10^(I$39*$K$5*$M152)</f>
        <v>0.70981488690853</v>
      </c>
      <c r="J152">
        <f>+$C152/10^(J$39*$K$5*$M152)</f>
        <v>0.7050690226299806</v>
      </c>
      <c r="K152">
        <f>+$C152/10^(K$39*$K$5*$M152)</f>
        <v>0.700354889480442</v>
      </c>
      <c r="M152">
        <f t="shared" si="7"/>
        <v>0.048557821221876456</v>
      </c>
    </row>
    <row r="153" spans="1:13" ht="12.75">
      <c r="A153">
        <f t="shared" si="9"/>
        <v>509075151837897.94</v>
      </c>
      <c r="B153">
        <f t="shared" si="5"/>
        <v>588.896269868346</v>
      </c>
      <c r="C153">
        <f t="shared" si="6"/>
        <v>0.6976763259949231</v>
      </c>
      <c r="D153">
        <f>+$C153/10^(D$39*$K$5*$M153)</f>
        <v>0.6950476241108446</v>
      </c>
      <c r="E153">
        <f>+$C153/10^(E$39*$K$5*$M153)</f>
        <v>0.6924288266385081</v>
      </c>
      <c r="F153">
        <f>+$C153/10^(F$39*$K$5*$M153)</f>
        <v>0.6898198962601134</v>
      </c>
      <c r="G153">
        <f>+$C153/10^(G$39*$K$5*$M153)</f>
        <v>0.6872207957984661</v>
      </c>
      <c r="H153">
        <f>+$C153/10^(H$39*$K$5*$M153)</f>
        <v>0.6846314882164477</v>
      </c>
      <c r="I153">
        <f>+$C153/10^(I$39*$K$5*$M153)</f>
        <v>0.6820519366164882</v>
      </c>
      <c r="J153">
        <f>+$C153/10^(J$39*$K$5*$M153)</f>
        <v>0.6794821042400401</v>
      </c>
      <c r="K153">
        <f>+$C153/10^(K$39*$K$5*$M153)</f>
        <v>0.6769219544670543</v>
      </c>
      <c r="M153">
        <f t="shared" si="7"/>
        <v>0.02732372241748578</v>
      </c>
    </row>
    <row r="154" spans="1:13" ht="12.75">
      <c r="A154">
        <f t="shared" si="9"/>
        <v>509075420547545.56</v>
      </c>
      <c r="B154">
        <f t="shared" si="5"/>
        <v>588.8959590261746</v>
      </c>
      <c r="C154">
        <f t="shared" si="6"/>
        <v>0.6554062542487114</v>
      </c>
      <c r="D154">
        <f>+$C154/10^(D$39*$K$5*$M154)</f>
        <v>0.654083300541248</v>
      </c>
      <c r="E154">
        <f>+$C154/10^(E$39*$K$5*$M154)</f>
        <v>0.6527630172485093</v>
      </c>
      <c r="F154">
        <f>+$C154/10^(F$39*$K$5*$M154)</f>
        <v>0.6514453989801974</v>
      </c>
      <c r="G154">
        <f>+$C154/10^(G$39*$K$5*$M154)</f>
        <v>0.6501304403568947</v>
      </c>
      <c r="H154">
        <f>+$C154/10^(H$39*$K$5*$M154)</f>
        <v>0.6488181360100421</v>
      </c>
      <c r="I154">
        <f>+$C154/10^(I$39*$K$5*$M154)</f>
        <v>0.6475084805819169</v>
      </c>
      <c r="J154">
        <f>+$C154/10^(J$39*$K$5*$M154)</f>
        <v>0.6462014687256113</v>
      </c>
      <c r="K154">
        <f>+$C154/10^(K$39*$K$5*$M154)</f>
        <v>0.6448970951050105</v>
      </c>
      <c r="M154">
        <f t="shared" si="7"/>
        <v>0.014625334692159753</v>
      </c>
    </row>
    <row r="155" spans="1:13" ht="12.75">
      <c r="A155">
        <f t="shared" si="9"/>
        <v>509075689257193.2</v>
      </c>
      <c r="B155">
        <f t="shared" si="5"/>
        <v>588.8956481843313</v>
      </c>
      <c r="C155">
        <f t="shared" si="6"/>
        <v>0.61262639410509</v>
      </c>
      <c r="D155">
        <f>+$C155/10^(D$39*$K$5*$M155)</f>
        <v>0.6119964582874756</v>
      </c>
      <c r="E155">
        <f>+$C155/10^(E$39*$K$5*$M155)</f>
        <v>0.6113671702041708</v>
      </c>
      <c r="F155">
        <f>+$C155/10^(F$39*$K$5*$M155)</f>
        <v>0.6107385291891396</v>
      </c>
      <c r="G155">
        <f>+$C155/10^(G$39*$K$5*$M155)</f>
        <v>0.6101105345770311</v>
      </c>
      <c r="H155">
        <f>+$C155/10^(H$39*$K$5*$M155)</f>
        <v>0.609483185703179</v>
      </c>
      <c r="I155">
        <f>+$C155/10^(I$39*$K$5*$M155)</f>
        <v>0.6088564819036001</v>
      </c>
      <c r="J155">
        <f>+$C155/10^(J$39*$K$5*$M155)</f>
        <v>0.6082304225149934</v>
      </c>
      <c r="K155">
        <f>+$C155/10^(K$39*$K$5*$M155)</f>
        <v>0.6076050068747407</v>
      </c>
      <c r="M155">
        <f t="shared" si="7"/>
        <v>0.0074465830612821205</v>
      </c>
    </row>
    <row r="156" spans="1:13" ht="12.75">
      <c r="A156">
        <f t="shared" si="9"/>
        <v>509075957966840.8</v>
      </c>
      <c r="B156">
        <f t="shared" si="5"/>
        <v>588.8953373428161</v>
      </c>
      <c r="C156">
        <f t="shared" si="6"/>
        <v>0.569782824651198</v>
      </c>
      <c r="D156">
        <f>+$C156/10^(D$39*$K$5*$M156)</f>
        <v>0.5694989924670275</v>
      </c>
      <c r="E156">
        <f>+$C156/10^(E$39*$K$5*$M156)</f>
        <v>0.5692153016713041</v>
      </c>
      <c r="F156">
        <f>+$C156/10^(F$39*$K$5*$M156)</f>
        <v>0.5689317521935964</v>
      </c>
      <c r="G156">
        <f>+$C156/10^(G$39*$K$5*$M156)</f>
        <v>0.5686483439635082</v>
      </c>
      <c r="H156">
        <f>+$C156/10^(H$39*$K$5*$M156)</f>
        <v>0.5683650769106782</v>
      </c>
      <c r="I156">
        <f>+$C156/10^(I$39*$K$5*$M156)</f>
        <v>0.5680819509647801</v>
      </c>
      <c r="J156">
        <f>+$C156/10^(J$39*$K$5*$M156)</f>
        <v>0.567798966055523</v>
      </c>
      <c r="K156">
        <f>+$C156/10^(K$39*$K$5*$M156)</f>
        <v>0.5675161221126507</v>
      </c>
      <c r="M156">
        <f t="shared" si="7"/>
        <v>0.0036065631309693705</v>
      </c>
    </row>
    <row r="157" spans="1:13" ht="12.75">
      <c r="A157">
        <f t="shared" si="9"/>
        <v>509076226676488.44</v>
      </c>
      <c r="B157">
        <f t="shared" si="5"/>
        <v>588.8950265016291</v>
      </c>
      <c r="C157">
        <f t="shared" si="6"/>
        <v>0.5272924239636825</v>
      </c>
      <c r="D157">
        <f>+$C157/10^(D$39*$K$5*$M157)</f>
        <v>0.5271713964977903</v>
      </c>
      <c r="E157">
        <f>+$C157/10^(E$39*$K$5*$M157)</f>
        <v>0.5270503968108816</v>
      </c>
      <c r="F157">
        <f>+$C157/10^(F$39*$K$5*$M157)</f>
        <v>0.5269294248965805</v>
      </c>
      <c r="G157">
        <f>+$C157/10^(G$39*$K$5*$M157)</f>
        <v>0.5268084807485119</v>
      </c>
      <c r="H157">
        <f>+$C157/10^(H$39*$K$5*$M157)</f>
        <v>0.5266875643603034</v>
      </c>
      <c r="I157">
        <f>+$C157/10^(I$39*$K$5*$M157)</f>
        <v>0.5265666757255829</v>
      </c>
      <c r="J157">
        <f>+$C157/10^(J$39*$K$5*$M157)</f>
        <v>0.5264458148379805</v>
      </c>
      <c r="K157">
        <f>+$C157/10^(K$39*$K$5*$M157)</f>
        <v>0.5263249816911273</v>
      </c>
      <c r="M157">
        <f t="shared" si="7"/>
        <v>0.0016615572706730234</v>
      </c>
    </row>
    <row r="158" spans="1:13" ht="12.75">
      <c r="A158">
        <f t="shared" si="9"/>
        <v>509076495386136.06</v>
      </c>
      <c r="B158">
        <f t="shared" si="5"/>
        <v>588.8947156607702</v>
      </c>
      <c r="C158">
        <f t="shared" si="6"/>
        <v>0.48553689507577746</v>
      </c>
      <c r="D158">
        <f>+$C158/10^(D$39*$K$5*$M158)</f>
        <v>0.48548805349641966</v>
      </c>
      <c r="E158">
        <f>+$C158/10^(E$39*$K$5*$M158)</f>
        <v>0.4854392168301793</v>
      </c>
      <c r="F158">
        <f>+$C158/10^(F$39*$K$5*$M158)</f>
        <v>0.48539038507656246</v>
      </c>
      <c r="G158">
        <f>+$C158/10^(G$39*$K$5*$M158)</f>
        <v>0.4853415582350748</v>
      </c>
      <c r="H158">
        <f>+$C158/10^(H$39*$K$5*$M158)</f>
        <v>0.4852927363052223</v>
      </c>
      <c r="I158">
        <f>+$C158/10^(I$39*$K$5*$M158)</f>
        <v>0.4852439192865107</v>
      </c>
      <c r="J158">
        <f>+$C158/10^(J$39*$K$5*$M158)</f>
        <v>0.48519510717844616</v>
      </c>
      <c r="K158">
        <f>+$C158/10^(K$39*$K$5*$M158)</f>
        <v>0.48514629998053466</v>
      </c>
      <c r="M158">
        <f t="shared" si="7"/>
        <v>0.0007281525379151758</v>
      </c>
    </row>
    <row r="159" spans="1:13" ht="12.75">
      <c r="A159">
        <f t="shared" si="9"/>
        <v>509076764095783.7</v>
      </c>
      <c r="B159">
        <f t="shared" si="5"/>
        <v>588.8944048202395</v>
      </c>
      <c r="C159">
        <f t="shared" si="6"/>
        <v>0.4448580661463454</v>
      </c>
      <c r="D159">
        <f>+$C159/10^(D$39*$K$5*$M159)</f>
        <v>0.4448394112002542</v>
      </c>
      <c r="E159">
        <f>+$C159/10^(E$39*$K$5*$M159)</f>
        <v>0.4448207570364508</v>
      </c>
      <c r="F159">
        <f>+$C159/10^(F$39*$K$5*$M159)</f>
        <v>0.44480210365490225</v>
      </c>
      <c r="G159">
        <f>+$C159/10^(G$39*$K$5*$M159)</f>
        <v>0.4447834510555759</v>
      </c>
      <c r="H159">
        <f>+$C159/10^(H$39*$K$5*$M159)</f>
        <v>0.4447647992384388</v>
      </c>
      <c r="I159">
        <f>+$C159/10^(I$39*$K$5*$M159)</f>
        <v>0.44474614820345837</v>
      </c>
      <c r="J159">
        <f>+$C159/10^(J$39*$K$5*$M159)</f>
        <v>0.44472749795060157</v>
      </c>
      <c r="K159">
        <f>+$C159/10^(K$39*$K$5*$M159)</f>
        <v>0.4447088484798358</v>
      </c>
      <c r="M159">
        <f t="shared" si="7"/>
        <v>0.0003035391375562327</v>
      </c>
    </row>
    <row r="160" spans="1:13" ht="12.75">
      <c r="A160">
        <f t="shared" si="9"/>
        <v>509077032805431.3</v>
      </c>
      <c r="B160">
        <f t="shared" si="5"/>
        <v>588.8940939800369</v>
      </c>
      <c r="C160">
        <f t="shared" si="6"/>
        <v>0.40555450498900275</v>
      </c>
      <c r="D160">
        <f>+$C160/10^(D$39*$K$5*$M160)</f>
        <v>0.405547761186266</v>
      </c>
      <c r="E160">
        <f>+$C160/10^(E$39*$K$5*$M160)</f>
        <v>0.40554101749566934</v>
      </c>
      <c r="F160">
        <f>+$C160/10^(F$39*$K$5*$M160)</f>
        <v>0.40553427391721075</v>
      </c>
      <c r="G160">
        <f>+$C160/10^(G$39*$K$5*$M160)</f>
        <v>0.40552753045088835</v>
      </c>
      <c r="H160">
        <f>+$C160/10^(H$39*$K$5*$M160)</f>
        <v>0.4055207870967004</v>
      </c>
      <c r="I160">
        <f>+$C160/10^(I$39*$K$5*$M160)</f>
        <v>0.40551404385464496</v>
      </c>
      <c r="J160">
        <f>+$C160/10^(J$39*$K$5*$M160)</f>
        <v>0.40550730072472013</v>
      </c>
      <c r="K160">
        <f>+$C160/10^(K$39*$K$5*$M160)</f>
        <v>0.40550055770692417</v>
      </c>
      <c r="M160">
        <f t="shared" si="7"/>
        <v>0.00012036280494664849</v>
      </c>
    </row>
    <row r="161" spans="1:13" ht="12.75">
      <c r="A161">
        <f t="shared" si="9"/>
        <v>509077301515078.94</v>
      </c>
      <c r="B161">
        <f t="shared" si="5"/>
        <v>588.8937831401624</v>
      </c>
      <c r="C161">
        <f t="shared" si="6"/>
        <v>0.36787944109989795</v>
      </c>
      <c r="D161">
        <f>+$C161/10^(D$39*$K$5*$M161)</f>
        <v>0.36787713368190317</v>
      </c>
      <c r="E161">
        <f>+$C161/10^(E$39*$K$5*$M161)</f>
        <v>0.3678748262783811</v>
      </c>
      <c r="F161">
        <f>+$C161/10^(F$39*$K$5*$M161)</f>
        <v>0.3678725188893314</v>
      </c>
      <c r="G161">
        <f>+$C161/10^(G$39*$K$5*$M161)</f>
        <v>0.36787021151475424</v>
      </c>
      <c r="H161">
        <f>+$C161/10^(H$39*$K$5*$M161)</f>
        <v>0.36786790415464937</v>
      </c>
      <c r="I161">
        <f>+$C161/10^(I$39*$K$5*$M161)</f>
        <v>0.3678655968090168</v>
      </c>
      <c r="J161">
        <f>+$C161/10^(J$39*$K$5*$M161)</f>
        <v>0.3678632894778564</v>
      </c>
      <c r="K161">
        <f>+$C161/10^(K$39*$K$5*$M161)</f>
        <v>0.3678609821611681</v>
      </c>
      <c r="M161">
        <f t="shared" si="7"/>
        <v>4.53999296741922E-05</v>
      </c>
    </row>
    <row r="162" spans="1:13" ht="12.75">
      <c r="A162">
        <f t="shared" si="9"/>
        <v>509077570224726.56</v>
      </c>
      <c r="B162">
        <f t="shared" si="5"/>
        <v>588.8934723006162</v>
      </c>
      <c r="C162">
        <f t="shared" si="6"/>
        <v>0.3320399452763057</v>
      </c>
      <c r="D162">
        <f>+$C162/10^(D$39*$K$5*$M162)</f>
        <v>0.3320391980362913</v>
      </c>
      <c r="E162">
        <f>+$C162/10^(E$39*$K$5*$M162)</f>
        <v>0.3320384507979585</v>
      </c>
      <c r="F162">
        <f>+$C162/10^(F$39*$K$5*$M162)</f>
        <v>0.3320377035613074</v>
      </c>
      <c r="G162">
        <f>+$C162/10^(G$39*$K$5*$M162)</f>
        <v>0.3320369563263379</v>
      </c>
      <c r="H162">
        <f>+$C162/10^(H$39*$K$5*$M162)</f>
        <v>0.33203620909305</v>
      </c>
      <c r="I162">
        <f>+$C162/10^(I$39*$K$5*$M162)</f>
        <v>0.33203546186144367</v>
      </c>
      <c r="J162">
        <f>+$C162/10^(J$39*$K$5*$M162)</f>
        <v>0.33203471463151896</v>
      </c>
      <c r="K162">
        <f>+$C162/10^(K$39*$K$5*$M162)</f>
        <v>0.3320339674032759</v>
      </c>
      <c r="M162">
        <f t="shared" si="7"/>
        <v>1.6289334294924183E-05</v>
      </c>
    </row>
    <row r="163" spans="1:13" ht="12.75">
      <c r="A163">
        <f t="shared" si="9"/>
        <v>509077838934374.2</v>
      </c>
      <c r="B163">
        <f t="shared" si="5"/>
        <v>588.893161461398</v>
      </c>
      <c r="C163">
        <f t="shared" si="6"/>
        <v>0.2981972793650568</v>
      </c>
      <c r="D163">
        <f>+$C163/10^(D$39*$K$5*$M163)</f>
        <v>0.2981970503272285</v>
      </c>
      <c r="E163">
        <f>+$C163/10^(E$39*$K$5*$M163)</f>
        <v>0.29819682128957614</v>
      </c>
      <c r="F163">
        <f>+$C163/10^(F$39*$K$5*$M163)</f>
        <v>0.29819659225209966</v>
      </c>
      <c r="G163">
        <f>+$C163/10^(G$39*$K$5*$M163)</f>
        <v>0.2981963632147991</v>
      </c>
      <c r="H163">
        <f>+$C163/10^(H$39*$K$5*$M163)</f>
        <v>0.2981961341776745</v>
      </c>
      <c r="I163">
        <f>+$C163/10^(I$39*$K$5*$M163)</f>
        <v>0.29819590514072575</v>
      </c>
      <c r="J163">
        <f>+$C163/10^(J$39*$K$5*$M163)</f>
        <v>0.2981956761039529</v>
      </c>
      <c r="K163">
        <f>+$C163/10^(K$39*$K$5*$M163)</f>
        <v>0.29819544706735607</v>
      </c>
      <c r="M163">
        <f t="shared" si="7"/>
        <v>5.559513229563313E-06</v>
      </c>
    </row>
    <row r="164" spans="1:13" ht="12.75">
      <c r="A164">
        <f t="shared" si="9"/>
        <v>509078107644021.8</v>
      </c>
      <c r="B164">
        <f t="shared" si="5"/>
        <v>588.892850622508</v>
      </c>
      <c r="C164">
        <f t="shared" si="6"/>
        <v>0.2664682977524732</v>
      </c>
      <c r="D164">
        <f>+$C164/10^(D$39*$K$5*$M164)</f>
        <v>0.266468231306616</v>
      </c>
      <c r="E164">
        <f>+$C164/10^(E$39*$K$5*$M164)</f>
        <v>0.2664681648607754</v>
      </c>
      <c r="F164">
        <f>+$C164/10^(F$39*$K$5*$M164)</f>
        <v>0.2664680984149514</v>
      </c>
      <c r="G164">
        <f>+$C164/10^(G$39*$K$5*$M164)</f>
        <v>0.2664680319691439</v>
      </c>
      <c r="H164">
        <f>+$C164/10^(H$39*$K$5*$M164)</f>
        <v>0.26646796552335306</v>
      </c>
      <c r="I164">
        <f>+$C164/10^(I$39*$K$5*$M164)</f>
        <v>0.2664678990775787</v>
      </c>
      <c r="J164">
        <f>+$C164/10^(J$39*$K$5*$M164)</f>
        <v>0.26646783263182094</v>
      </c>
      <c r="K164">
        <f>+$C164/10^(K$39*$K$5*$M164)</f>
        <v>0.26646776618607976</v>
      </c>
      <c r="M164">
        <f t="shared" si="7"/>
        <v>1.8049096870778882E-06</v>
      </c>
    </row>
    <row r="165" spans="1:13" ht="12.75">
      <c r="A165">
        <f t="shared" si="9"/>
        <v>509078376353669.44</v>
      </c>
      <c r="B165">
        <f t="shared" si="5"/>
        <v>588.8925397839462</v>
      </c>
      <c r="C165">
        <f t="shared" si="6"/>
        <v>0.23692775862502885</v>
      </c>
      <c r="D165">
        <f>+$C165/10^(D$39*$K$5*$M165)</f>
        <v>0.2369277403800935</v>
      </c>
      <c r="E165">
        <f>+$C165/10^(E$39*$K$5*$M165)</f>
        <v>0.2369277221351596</v>
      </c>
      <c r="F165">
        <f>+$C165/10^(F$39*$K$5*$M165)</f>
        <v>0.2369277038902271</v>
      </c>
      <c r="G165">
        <f>+$C165/10^(G$39*$K$5*$M165)</f>
        <v>0.23692768564529607</v>
      </c>
      <c r="H165">
        <f>+$C165/10^(H$39*$K$5*$M165)</f>
        <v>0.23692766740036633</v>
      </c>
      <c r="I165">
        <f>+$C165/10^(I$39*$K$5*$M165)</f>
        <v>0.23692764915543804</v>
      </c>
      <c r="J165">
        <f>+$C165/10^(J$39*$K$5*$M165)</f>
        <v>0.2369276309105112</v>
      </c>
      <c r="K165">
        <f>+$C165/10^(K$39*$K$5*$M165)</f>
        <v>0.2369276126655857</v>
      </c>
      <c r="M165">
        <f t="shared" si="7"/>
        <v>5.573903679263047E-07</v>
      </c>
    </row>
    <row r="166" spans="1:13" ht="12.75">
      <c r="A166">
        <f t="shared" si="9"/>
        <v>509078645063317.06</v>
      </c>
      <c r="B166">
        <f t="shared" si="5"/>
        <v>588.8922289457124</v>
      </c>
      <c r="C166">
        <f t="shared" si="6"/>
        <v>0.20961138709806795</v>
      </c>
      <c r="D166">
        <f>+$C166/10^(D$39*$K$5*$M166)</f>
        <v>0.20961138235640672</v>
      </c>
      <c r="E166">
        <f>+$C166/10^(E$39*$K$5*$M166)</f>
        <v>0.20961137761474555</v>
      </c>
      <c r="F166">
        <f>+$C166/10^(F$39*$K$5*$M166)</f>
        <v>0.2096113728730845</v>
      </c>
      <c r="G166">
        <f>+$C166/10^(G$39*$K$5*$M166)</f>
        <v>0.20961136813142353</v>
      </c>
      <c r="H166">
        <f>+$C166/10^(H$39*$K$5*$M166)</f>
        <v>0.20961136338976274</v>
      </c>
      <c r="I166">
        <f>+$C166/10^(I$39*$K$5*$M166)</f>
        <v>0.20961135864810201</v>
      </c>
      <c r="J166">
        <f>+$C166/10^(J$39*$K$5*$M166)</f>
        <v>0.20961135390644137</v>
      </c>
      <c r="K166">
        <f>+$C166/10^(K$39*$K$5*$M166)</f>
        <v>0.20961134916478086</v>
      </c>
      <c r="M166">
        <f t="shared" si="7"/>
        <v>1.6373771264483863E-07</v>
      </c>
    </row>
    <row r="167" spans="1:13" ht="12.75">
      <c r="A167">
        <f t="shared" si="9"/>
        <v>509078913772964.7</v>
      </c>
      <c r="B167">
        <f t="shared" si="5"/>
        <v>588.8919181078069</v>
      </c>
      <c r="C167">
        <f t="shared" si="6"/>
        <v>0.18451952394406035</v>
      </c>
      <c r="D167">
        <f>+$C167/10^(D$39*$K$5*$M167)</f>
        <v>0.18451952277770062</v>
      </c>
      <c r="E167">
        <f>+$C167/10^(E$39*$K$5*$M167)</f>
        <v>0.1845195216113409</v>
      </c>
      <c r="F167">
        <f>+$C167/10^(F$39*$K$5*$M167)</f>
        <v>0.18451952044498118</v>
      </c>
      <c r="G167">
        <f>+$C167/10^(G$39*$K$5*$M167)</f>
        <v>0.18451951927862145</v>
      </c>
      <c r="H167">
        <f>+$C167/10^(H$39*$K$5*$M167)</f>
        <v>0.18451951811226175</v>
      </c>
      <c r="I167">
        <f>+$C167/10^(I$39*$K$5*$M167)</f>
        <v>0.18451951694590205</v>
      </c>
      <c r="J167">
        <f>+$C167/10^(J$39*$K$5*$M167)</f>
        <v>0.18451951577954234</v>
      </c>
      <c r="K167">
        <f>+$C167/10^(K$39*$K$5*$M167)</f>
        <v>0.1845195146131827</v>
      </c>
      <c r="M167">
        <f t="shared" si="7"/>
        <v>4.5753387573134375E-08</v>
      </c>
    </row>
    <row r="168" spans="1:13" ht="12.75">
      <c r="A168">
        <f t="shared" si="9"/>
        <v>509079182482612.3</v>
      </c>
      <c r="B168">
        <f t="shared" si="5"/>
        <v>588.8916072702294</v>
      </c>
      <c r="C168">
        <f t="shared" si="6"/>
        <v>0.16162119242048853</v>
      </c>
      <c r="D168">
        <f>+$C168/10^(D$39*$K$5*$M168)</f>
        <v>0.16162119214893947</v>
      </c>
      <c r="E168">
        <f>+$C168/10^(E$39*$K$5*$M168)</f>
        <v>0.16162119187739038</v>
      </c>
      <c r="F168">
        <f>+$C168/10^(F$39*$K$5*$M168)</f>
        <v>0.16162119160584132</v>
      </c>
      <c r="G168">
        <f>+$C168/10^(G$39*$K$5*$M168)</f>
        <v>0.16162119133429226</v>
      </c>
      <c r="H168">
        <f>+$C168/10^(H$39*$K$5*$M168)</f>
        <v>0.1616211910627432</v>
      </c>
      <c r="I168">
        <f>+$C168/10^(I$39*$K$5*$M168)</f>
        <v>0.16162119079119416</v>
      </c>
      <c r="J168">
        <f>+$C168/10^(J$39*$K$5*$M168)</f>
        <v>0.1616211905196451</v>
      </c>
      <c r="K168">
        <f>+$C168/10^(K$39*$K$5*$M168)</f>
        <v>0.16162119024809604</v>
      </c>
      <c r="M168">
        <f t="shared" si="7"/>
        <v>1.2161385803781366E-08</v>
      </c>
    </row>
    <row r="169" spans="1:13" ht="12.75">
      <c r="A169">
        <f t="shared" si="9"/>
        <v>509079451192259.94</v>
      </c>
      <c r="B169">
        <f t="shared" si="5"/>
        <v>588.8912964329802</v>
      </c>
      <c r="C169">
        <f t="shared" si="6"/>
        <v>0.14085842088019612</v>
      </c>
      <c r="D169">
        <f>+$C169/10^(D$39*$K$5*$M169)</f>
        <v>0.140858420820358</v>
      </c>
      <c r="E169">
        <f>+$C169/10^(E$39*$K$5*$M169)</f>
        <v>0.1408584207605199</v>
      </c>
      <c r="F169">
        <f>+$C169/10^(F$39*$K$5*$M169)</f>
        <v>0.14085842070068177</v>
      </c>
      <c r="G169">
        <f>+$C169/10^(G$39*$K$5*$M169)</f>
        <v>0.14085842064084367</v>
      </c>
      <c r="H169">
        <f>+$C169/10^(H$39*$K$5*$M169)</f>
        <v>0.14085842058100553</v>
      </c>
      <c r="I169">
        <f>+$C169/10^(I$39*$K$5*$M169)</f>
        <v>0.14085842052116743</v>
      </c>
      <c r="J169">
        <f>+$C169/10^(J$39*$K$5*$M169)</f>
        <v>0.14085842046132932</v>
      </c>
      <c r="K169">
        <f>+$C169/10^(K$39*$K$5*$M169)</f>
        <v>0.14085842040149119</v>
      </c>
      <c r="M169">
        <f t="shared" si="7"/>
        <v>3.0748798706694704E-09</v>
      </c>
    </row>
    <row r="170" spans="1:13" ht="12.75">
      <c r="A170">
        <f t="shared" si="9"/>
        <v>509079719901907.56</v>
      </c>
      <c r="B170">
        <f aca="true" t="shared" si="10" ref="B170:B233">299792458*1000000000/(A170)</f>
        <v>588.890985596059</v>
      </c>
      <c r="C170">
        <f aca="true" t="shared" si="11" ref="C170:C233">1/EXP(((A170-C$36)/M$37)^2)</f>
        <v>0.12215066950302078</v>
      </c>
      <c r="D170">
        <f>+$C170/10^(D$39*$K$5*$M170)</f>
        <v>0.12215066949054058</v>
      </c>
      <c r="E170">
        <f>+$C170/10^(E$39*$K$5*$M170)</f>
        <v>0.12215066947806039</v>
      </c>
      <c r="F170">
        <f>+$C170/10^(F$39*$K$5*$M170)</f>
        <v>0.1221506694655802</v>
      </c>
      <c r="G170">
        <f>+$C170/10^(G$39*$K$5*$M170)</f>
        <v>0.1221506694531</v>
      </c>
      <c r="H170">
        <f>+$C170/10^(H$39*$K$5*$M170)</f>
        <v>0.12215066944061981</v>
      </c>
      <c r="I170">
        <f>+$C170/10^(I$39*$K$5*$M170)</f>
        <v>0.12215066942813961</v>
      </c>
      <c r="J170">
        <f>+$C170/10^(J$39*$K$5*$M170)</f>
        <v>0.12215066941565943</v>
      </c>
      <c r="K170">
        <f>+$C170/10^(K$39*$K$5*$M170)</f>
        <v>0.12215066940317923</v>
      </c>
      <c r="M170">
        <f aca="true" t="shared" si="12" ref="M170:M233">1/EXP(((A170-C$36)/M$36)^2)</f>
        <v>7.39534632151409E-10</v>
      </c>
    </row>
    <row r="171" spans="1:13" ht="12.75">
      <c r="A171">
        <f t="shared" si="9"/>
        <v>509079988611555.2</v>
      </c>
      <c r="B171">
        <f t="shared" si="10"/>
        <v>588.890674759466</v>
      </c>
      <c r="C171">
        <f t="shared" si="11"/>
        <v>0.10539922452861475</v>
      </c>
      <c r="D171">
        <f>+$C171/10^(D$39*$K$5*$M171)</f>
        <v>0.10539922452615111</v>
      </c>
      <c r="E171">
        <f>+$C171/10^(E$39*$K$5*$M171)</f>
        <v>0.10539922452368745</v>
      </c>
      <c r="F171">
        <f>+$C171/10^(F$39*$K$5*$M171)</f>
        <v>0.10539922452122381</v>
      </c>
      <c r="G171">
        <f>+$C171/10^(G$39*$K$5*$M171)</f>
        <v>0.10539922451876017</v>
      </c>
      <c r="H171">
        <f>+$C171/10^(H$39*$K$5*$M171)</f>
        <v>0.10539922451629652</v>
      </c>
      <c r="I171">
        <f>+$C171/10^(I$39*$K$5*$M171)</f>
        <v>0.10539922451383285</v>
      </c>
      <c r="J171">
        <f>+$C171/10^(J$39*$K$5*$M171)</f>
        <v>0.10539922451136921</v>
      </c>
      <c r="K171">
        <f>+$C171/10^(K$39*$K$5*$M171)</f>
        <v>0.10539922450890557</v>
      </c>
      <c r="M171">
        <f t="shared" si="12"/>
        <v>1.6918979172778207E-10</v>
      </c>
    </row>
    <row r="172" spans="1:13" ht="12.75">
      <c r="A172">
        <f t="shared" si="9"/>
        <v>509080257321202.8</v>
      </c>
      <c r="B172">
        <f t="shared" si="10"/>
        <v>588.8903639232011</v>
      </c>
      <c r="C172">
        <f t="shared" si="11"/>
        <v>0.09049144163397556</v>
      </c>
      <c r="D172">
        <f>+$C172/10^(D$39*$K$5*$M172)</f>
        <v>0.09049144163351525</v>
      </c>
      <c r="E172">
        <f>+$C172/10^(E$39*$K$5*$M172)</f>
        <v>0.09049144163305493</v>
      </c>
      <c r="F172">
        <f>+$C172/10^(F$39*$K$5*$M172)</f>
        <v>0.09049144163259464</v>
      </c>
      <c r="G172">
        <f>+$C172/10^(G$39*$K$5*$M172)</f>
        <v>0.09049144163213432</v>
      </c>
      <c r="H172">
        <f>+$C172/10^(H$39*$K$5*$M172)</f>
        <v>0.09049144163167401</v>
      </c>
      <c r="I172">
        <f>+$C172/10^(I$39*$K$5*$M172)</f>
        <v>0.0904914416312137</v>
      </c>
      <c r="J172">
        <f>+$C172/10^(J$39*$K$5*$M172)</f>
        <v>0.0904914416307534</v>
      </c>
      <c r="K172">
        <f>+$C172/10^(K$39*$K$5*$M172)</f>
        <v>0.09049144163029309</v>
      </c>
      <c r="M172">
        <f t="shared" si="12"/>
        <v>3.6819261281833335E-11</v>
      </c>
    </row>
    <row r="173" spans="1:13" ht="12.75">
      <c r="A173">
        <f t="shared" si="9"/>
        <v>509080526030850.44</v>
      </c>
      <c r="B173">
        <f t="shared" si="10"/>
        <v>588.8900530872644</v>
      </c>
      <c r="C173">
        <f t="shared" si="11"/>
        <v>0.07730474041689551</v>
      </c>
      <c r="D173">
        <f>+$C173/10^(D$39*$K$5*$M173)</f>
        <v>0.07730474041681412</v>
      </c>
      <c r="E173">
        <f>+$C173/10^(E$39*$K$5*$M173)</f>
        <v>0.0773047404167327</v>
      </c>
      <c r="F173">
        <f>+$C173/10^(F$39*$K$5*$M173)</f>
        <v>0.07730474041665131</v>
      </c>
      <c r="G173">
        <f>+$C173/10^(G$39*$K$5*$M173)</f>
        <v>0.07730474041656991</v>
      </c>
      <c r="H173">
        <f>+$C173/10^(H$39*$K$5*$M173)</f>
        <v>0.07730474041648851</v>
      </c>
      <c r="I173">
        <f>+$C173/10^(I$39*$K$5*$M173)</f>
        <v>0.0773047404164071</v>
      </c>
      <c r="J173">
        <f>+$C173/10^(J$39*$K$5*$M173)</f>
        <v>0.0773047404163257</v>
      </c>
      <c r="K173">
        <f>+$C173/10^(K$39*$K$5*$M173)</f>
        <v>0.0773047404162443</v>
      </c>
      <c r="M173">
        <f t="shared" si="12"/>
        <v>7.621865168479646E-12</v>
      </c>
    </row>
    <row r="174" spans="1:13" ht="12.75">
      <c r="A174">
        <f t="shared" si="9"/>
        <v>509080794740498.06</v>
      </c>
      <c r="B174">
        <f t="shared" si="10"/>
        <v>588.8897422516558</v>
      </c>
      <c r="C174">
        <f t="shared" si="11"/>
        <v>0.0657102732041858</v>
      </c>
      <c r="D174">
        <f>+$C174/10^(D$39*$K$5*$M174)</f>
        <v>0.06571027320417218</v>
      </c>
      <c r="E174">
        <f>+$C174/10^(E$39*$K$5*$M174)</f>
        <v>0.06571027320415855</v>
      </c>
      <c r="F174">
        <f>+$C174/10^(F$39*$K$5*$M174)</f>
        <v>0.06571027320414494</v>
      </c>
      <c r="G174">
        <f>+$C174/10^(G$39*$K$5*$M174)</f>
        <v>0.06571027320413131</v>
      </c>
      <c r="H174">
        <f>+$C174/10^(H$39*$K$5*$M174)</f>
        <v>0.06571027320411768</v>
      </c>
      <c r="I174">
        <f>+$C174/10^(I$39*$K$5*$M174)</f>
        <v>0.06571027320410405</v>
      </c>
      <c r="J174">
        <f>+$C174/10^(J$39*$K$5*$M174)</f>
        <v>0.06571027320409042</v>
      </c>
      <c r="K174">
        <f>+$C174/10^(K$39*$K$5*$M174)</f>
        <v>0.06571027320407681</v>
      </c>
      <c r="M174">
        <f t="shared" si="12"/>
        <v>1.5008342383064215E-12</v>
      </c>
    </row>
    <row r="175" spans="1:13" ht="12.75">
      <c r="A175">
        <f t="shared" si="9"/>
        <v>509081063450145.7</v>
      </c>
      <c r="B175">
        <f t="shared" si="10"/>
        <v>588.8894314163754</v>
      </c>
      <c r="C175">
        <f t="shared" si="11"/>
        <v>0.055576212591014904</v>
      </c>
      <c r="D175">
        <f>+$C175/10^(D$39*$K$5*$M175)</f>
        <v>0.055576212591012746</v>
      </c>
      <c r="E175">
        <f>+$C175/10^(E$39*$K$5*$M175)</f>
        <v>0.05557621259101059</v>
      </c>
      <c r="F175">
        <f>+$C175/10^(F$39*$K$5*$M175)</f>
        <v>0.05557621259100842</v>
      </c>
      <c r="G175">
        <f>+$C175/10^(G$39*$K$5*$M175)</f>
        <v>0.055576212591006265</v>
      </c>
      <c r="H175">
        <f>+$C175/10^(H$39*$K$5*$M175)</f>
        <v>0.05557621259100411</v>
      </c>
      <c r="I175">
        <f>+$C175/10^(I$39*$K$5*$M175)</f>
        <v>0.055576212591001956</v>
      </c>
      <c r="J175">
        <f>+$C175/10^(J$39*$K$5*$M175)</f>
        <v>0.0555762125909998</v>
      </c>
      <c r="K175">
        <f>+$C175/10^(K$39*$K$5*$M175)</f>
        <v>0.05557621259099764</v>
      </c>
      <c r="M175">
        <f t="shared" si="12"/>
        <v>2.811185288435732E-13</v>
      </c>
    </row>
    <row r="176" spans="1:13" ht="12.75">
      <c r="A176">
        <f t="shared" si="9"/>
        <v>509081332159793.3</v>
      </c>
      <c r="B176">
        <f t="shared" si="10"/>
        <v>588.8891205814231</v>
      </c>
      <c r="C176">
        <f t="shared" si="11"/>
        <v>0.04677062236609762</v>
      </c>
      <c r="D176">
        <f>+$C176/10^(D$39*$K$5*$M176)</f>
        <v>0.0467706223660973</v>
      </c>
      <c r="E176">
        <f>+$C176/10^(E$39*$K$5*$M176)</f>
        <v>0.04677062236609698</v>
      </c>
      <c r="F176">
        <f>+$C176/10^(F$39*$K$5*$M176)</f>
        <v>0.04677062236609666</v>
      </c>
      <c r="G176">
        <f>+$C176/10^(G$39*$K$5*$M176)</f>
        <v>0.046770622366096325</v>
      </c>
      <c r="H176">
        <f>+$C176/10^(H$39*$K$5*$M176)</f>
        <v>0.046770622366096005</v>
      </c>
      <c r="I176">
        <f>+$C176/10^(I$39*$K$5*$M176)</f>
        <v>0.04677062236609568</v>
      </c>
      <c r="J176">
        <f>+$C176/10^(J$39*$K$5*$M176)</f>
        <v>0.04677062236609536</v>
      </c>
      <c r="K176">
        <f>+$C176/10^(K$39*$K$5*$M176)</f>
        <v>0.046770622366095034</v>
      </c>
      <c r="M176">
        <f t="shared" si="12"/>
        <v>5.008774618715369E-14</v>
      </c>
    </row>
    <row r="177" spans="1:13" ht="12.75">
      <c r="A177">
        <f t="shared" si="9"/>
        <v>509081600869440.94</v>
      </c>
      <c r="B177">
        <f t="shared" si="10"/>
        <v>588.8888097467989</v>
      </c>
      <c r="C177">
        <f t="shared" si="11"/>
        <v>0.039163895083491725</v>
      </c>
      <c r="D177">
        <f>+$C177/10^(D$39*$K$5*$M177)</f>
        <v>0.03916389508349168</v>
      </c>
      <c r="E177">
        <f>+$C177/10^(E$39*$K$5*$M177)</f>
        <v>0.03916389508349163</v>
      </c>
      <c r="F177">
        <f>+$C177/10^(F$39*$K$5*$M177)</f>
        <v>0.039163895083491586</v>
      </c>
      <c r="G177">
        <f>+$C177/10^(G$39*$K$5*$M177)</f>
        <v>0.039163895083491544</v>
      </c>
      <c r="H177">
        <f>+$C177/10^(H$39*$K$5*$M177)</f>
        <v>0.039163895083491496</v>
      </c>
      <c r="I177">
        <f>+$C177/10^(I$39*$K$5*$M177)</f>
        <v>0.03916389508349145</v>
      </c>
      <c r="J177">
        <f>+$C177/10^(J$39*$K$5*$M177)</f>
        <v>0.039163895083491405</v>
      </c>
      <c r="K177">
        <f>+$C177/10^(K$39*$K$5*$M177)</f>
        <v>0.03916389508349136</v>
      </c>
      <c r="M177">
        <f t="shared" si="12"/>
        <v>8.489044000284565E-15</v>
      </c>
    </row>
    <row r="178" spans="1:13" ht="12.75">
      <c r="A178">
        <f t="shared" si="9"/>
        <v>509081869579088.56</v>
      </c>
      <c r="B178">
        <f t="shared" si="10"/>
        <v>588.8884989125028</v>
      </c>
      <c r="C178">
        <f t="shared" si="11"/>
        <v>0.03263075597953136</v>
      </c>
      <c r="D178">
        <f>+$C178/10^(D$39*$K$5*$M178)</f>
        <v>0.032630755979531356</v>
      </c>
      <c r="E178">
        <f>+$C178/10^(E$39*$K$5*$M178)</f>
        <v>0.03263075597953135</v>
      </c>
      <c r="F178">
        <f>+$C178/10^(F$39*$K$5*$M178)</f>
        <v>0.03263075597953134</v>
      </c>
      <c r="G178">
        <f>+$C178/10^(G$39*$K$5*$M178)</f>
        <v>0.03263075597953134</v>
      </c>
      <c r="H178">
        <f>+$C178/10^(H$39*$K$5*$M178)</f>
        <v>0.032630755979531335</v>
      </c>
      <c r="I178">
        <f>+$C178/10^(I$39*$K$5*$M178)</f>
        <v>0.03263075597953133</v>
      </c>
      <c r="J178">
        <f>+$C178/10^(J$39*$K$5*$M178)</f>
        <v>0.03263075597953132</v>
      </c>
      <c r="K178">
        <f>+$C178/10^(K$39*$K$5*$M178)</f>
        <v>0.032630755979531315</v>
      </c>
      <c r="M178">
        <f t="shared" si="12"/>
        <v>1.3685836744493893E-15</v>
      </c>
    </row>
    <row r="179" spans="1:13" ht="12.75">
      <c r="A179">
        <f t="shared" si="9"/>
        <v>509082138288736.2</v>
      </c>
      <c r="B179">
        <f t="shared" si="10"/>
        <v>588.8881880785349</v>
      </c>
      <c r="C179">
        <f t="shared" si="11"/>
        <v>0.02705184685488989</v>
      </c>
      <c r="D179">
        <f>+$C179/10^(D$39*$K$5*$M179)</f>
        <v>0.02705184685488989</v>
      </c>
      <c r="E179">
        <f>+$C179/10^(E$39*$K$5*$M179)</f>
        <v>0.02705184685488989</v>
      </c>
      <c r="F179">
        <f>+$C179/10^(F$39*$K$5*$M179)</f>
        <v>0.02705184685488989</v>
      </c>
      <c r="G179">
        <f>+$C179/10^(G$39*$K$5*$M179)</f>
        <v>0.027051846854889882</v>
      </c>
      <c r="H179">
        <f>+$C179/10^(H$39*$K$5*$M179)</f>
        <v>0.027051846854889882</v>
      </c>
      <c r="I179">
        <f>+$C179/10^(I$39*$K$5*$M179)</f>
        <v>0.027051846854889882</v>
      </c>
      <c r="J179">
        <f>+$C179/10^(J$39*$K$5*$M179)</f>
        <v>0.027051846854889882</v>
      </c>
      <c r="K179">
        <f>+$C179/10^(K$39*$K$5*$M179)</f>
        <v>0.027051846854889882</v>
      </c>
      <c r="M179">
        <f t="shared" si="12"/>
        <v>2.0987910399015271E-16</v>
      </c>
    </row>
    <row r="180" spans="1:13" ht="12.75">
      <c r="A180">
        <f t="shared" si="9"/>
        <v>509082406998383.8</v>
      </c>
      <c r="B180">
        <f t="shared" si="10"/>
        <v>588.8878772448952</v>
      </c>
      <c r="C180">
        <f t="shared" si="11"/>
        <v>0.022314914767195007</v>
      </c>
      <c r="D180">
        <f>+$C180/10^(D$39*$K$5*$M180)</f>
        <v>0.022314914767195007</v>
      </c>
      <c r="E180">
        <f>+$C180/10^(E$39*$K$5*$M180)</f>
        <v>0.022314914767195007</v>
      </c>
      <c r="F180">
        <f>+$C180/10^(F$39*$K$5*$M180)</f>
        <v>0.022314914767195007</v>
      </c>
      <c r="G180">
        <f>+$C180/10^(G$39*$K$5*$M180)</f>
        <v>0.022314914767195007</v>
      </c>
      <c r="H180">
        <f>+$C180/10^(H$39*$K$5*$M180)</f>
        <v>0.022314914767195007</v>
      </c>
      <c r="I180">
        <f>+$C180/10^(I$39*$K$5*$M180)</f>
        <v>0.022314914767195007</v>
      </c>
      <c r="J180">
        <f>+$C180/10^(J$39*$K$5*$M180)</f>
        <v>0.022314914767195007</v>
      </c>
      <c r="K180">
        <f>+$C180/10^(K$39*$K$5*$M180)</f>
        <v>0.022314914767195007</v>
      </c>
      <c r="M180">
        <f t="shared" si="12"/>
        <v>3.06162731385118E-17</v>
      </c>
    </row>
    <row r="181" spans="1:13" ht="12.75">
      <c r="A181">
        <f t="shared" si="9"/>
        <v>509082675708031.44</v>
      </c>
      <c r="B181">
        <f t="shared" si="10"/>
        <v>588.8875664115835</v>
      </c>
      <c r="C181">
        <f t="shared" si="11"/>
        <v>0.01831563888045038</v>
      </c>
      <c r="D181">
        <f>+$C181/10^(D$39*$K$5*$M181)</f>
        <v>0.01831563888045038</v>
      </c>
      <c r="E181">
        <f>+$C181/10^(E$39*$K$5*$M181)</f>
        <v>0.01831563888045038</v>
      </c>
      <c r="F181">
        <f>+$C181/10^(F$39*$K$5*$M181)</f>
        <v>0.01831563888045038</v>
      </c>
      <c r="G181">
        <f>+$C181/10^(G$39*$K$5*$M181)</f>
        <v>0.01831563888045038</v>
      </c>
      <c r="H181">
        <f>+$C181/10^(H$39*$K$5*$M181)</f>
        <v>0.01831563888045038</v>
      </c>
      <c r="I181">
        <f>+$C181/10^(I$39*$K$5*$M181)</f>
        <v>0.01831563888045038</v>
      </c>
      <c r="J181">
        <f>+$C181/10^(J$39*$K$5*$M181)</f>
        <v>0.01831563888045038</v>
      </c>
      <c r="K181">
        <f>+$C181/10^(K$39*$K$5*$M181)</f>
        <v>0.01831563888045038</v>
      </c>
      <c r="M181">
        <f t="shared" si="12"/>
        <v>4.248354236077118E-18</v>
      </c>
    </row>
    <row r="182" spans="1:13" ht="12.75">
      <c r="A182">
        <f t="shared" si="9"/>
        <v>509082944417679.06</v>
      </c>
      <c r="B182">
        <f t="shared" si="10"/>
        <v>588.8872555786</v>
      </c>
      <c r="C182">
        <f t="shared" si="11"/>
        <v>0.014958134693594544</v>
      </c>
      <c r="D182">
        <f>+$C182/10^(D$39*$K$5*$M182)</f>
        <v>0.014958134693594544</v>
      </c>
      <c r="E182">
        <f>+$C182/10^(E$39*$K$5*$M182)</f>
        <v>0.014958134693594544</v>
      </c>
      <c r="F182">
        <f>+$C182/10^(F$39*$K$5*$M182)</f>
        <v>0.014958134693594544</v>
      </c>
      <c r="G182">
        <f>+$C182/10^(G$39*$K$5*$M182)</f>
        <v>0.014958134693594544</v>
      </c>
      <c r="H182">
        <f>+$C182/10^(H$39*$K$5*$M182)</f>
        <v>0.014958134693594544</v>
      </c>
      <c r="I182">
        <f>+$C182/10^(I$39*$K$5*$M182)</f>
        <v>0.014958134693594544</v>
      </c>
      <c r="J182">
        <f>+$C182/10^(J$39*$K$5*$M182)</f>
        <v>0.014958134693594544</v>
      </c>
      <c r="K182">
        <f>+$C182/10^(K$39*$K$5*$M182)</f>
        <v>0.014958134693594544</v>
      </c>
      <c r="M182">
        <f t="shared" si="12"/>
        <v>5.6075660276151325E-19</v>
      </c>
    </row>
    <row r="183" spans="1:13" ht="12.75">
      <c r="A183">
        <f t="shared" si="9"/>
        <v>509083213127326.7</v>
      </c>
      <c r="B183">
        <f t="shared" si="10"/>
        <v>588.8869447459447</v>
      </c>
      <c r="C183">
        <f t="shared" si="11"/>
        <v>0.012155178324061685</v>
      </c>
      <c r="D183">
        <f>+$C183/10^(D$39*$K$5*$M183)</f>
        <v>0.012155178324061685</v>
      </c>
      <c r="E183">
        <f>+$C183/10^(E$39*$K$5*$M183)</f>
        <v>0.012155178324061685</v>
      </c>
      <c r="F183">
        <f>+$C183/10^(F$39*$K$5*$M183)</f>
        <v>0.012155178324061685</v>
      </c>
      <c r="G183">
        <f>+$C183/10^(G$39*$K$5*$M183)</f>
        <v>0.012155178324061685</v>
      </c>
      <c r="H183">
        <f>+$C183/10^(H$39*$K$5*$M183)</f>
        <v>0.012155178324061685</v>
      </c>
      <c r="I183">
        <f>+$C183/10^(I$39*$K$5*$M183)</f>
        <v>0.012155178324061685</v>
      </c>
      <c r="J183">
        <f>+$C183/10^(J$39*$K$5*$M183)</f>
        <v>0.012155178324061685</v>
      </c>
      <c r="K183">
        <f>+$C183/10^(K$39*$K$5*$M183)</f>
        <v>0.012155178324061685</v>
      </c>
      <c r="M183">
        <f t="shared" si="12"/>
        <v>7.040659572560077E-20</v>
      </c>
    </row>
    <row r="184" spans="1:13" ht="12.75">
      <c r="A184">
        <f t="shared" si="9"/>
        <v>509083481836974.3</v>
      </c>
      <c r="B184">
        <f t="shared" si="10"/>
        <v>588.8866339136174</v>
      </c>
      <c r="C184">
        <f t="shared" si="11"/>
        <v>0.00982819483050084</v>
      </c>
      <c r="D184">
        <f>+$C184/10^(D$39*$K$5*$M184)</f>
        <v>0.00982819483050084</v>
      </c>
      <c r="E184">
        <f>+$C184/10^(E$39*$K$5*$M184)</f>
        <v>0.00982819483050084</v>
      </c>
      <c r="F184">
        <f>+$C184/10^(F$39*$K$5*$M184)</f>
        <v>0.00982819483050084</v>
      </c>
      <c r="G184">
        <f>+$C184/10^(G$39*$K$5*$M184)</f>
        <v>0.00982819483050084</v>
      </c>
      <c r="H184">
        <f>+$C184/10^(H$39*$K$5*$M184)</f>
        <v>0.00982819483050084</v>
      </c>
      <c r="I184">
        <f>+$C184/10^(I$39*$K$5*$M184)</f>
        <v>0.00982819483050084</v>
      </c>
      <c r="J184">
        <f>+$C184/10^(J$39*$K$5*$M184)</f>
        <v>0.00982819483050084</v>
      </c>
      <c r="K184">
        <f>+$C184/10^(K$39*$K$5*$M184)</f>
        <v>0.00982819483050084</v>
      </c>
      <c r="M184">
        <f t="shared" si="12"/>
        <v>8.408868711813074E-21</v>
      </c>
    </row>
    <row r="185" spans="1:13" ht="12.75">
      <c r="A185">
        <f t="shared" si="9"/>
        <v>509083750546621.94</v>
      </c>
      <c r="B185">
        <f t="shared" si="10"/>
        <v>588.8863230816183</v>
      </c>
      <c r="C185">
        <f t="shared" si="11"/>
        <v>0.007907054047549466</v>
      </c>
      <c r="D185">
        <f>+$C185/10^(D$39*$K$5*$M185)</f>
        <v>0.007907054047549466</v>
      </c>
      <c r="E185">
        <f>+$C185/10^(E$39*$K$5*$M185)</f>
        <v>0.007907054047549466</v>
      </c>
      <c r="F185">
        <f>+$C185/10^(F$39*$K$5*$M185)</f>
        <v>0.007907054047549466</v>
      </c>
      <c r="G185">
        <f>+$C185/10^(G$39*$K$5*$M185)</f>
        <v>0.007907054047549466</v>
      </c>
      <c r="H185">
        <f>+$C185/10^(H$39*$K$5*$M185)</f>
        <v>0.007907054047549466</v>
      </c>
      <c r="I185">
        <f>+$C185/10^(I$39*$K$5*$M185)</f>
        <v>0.007907054047549466</v>
      </c>
      <c r="J185">
        <f>+$C185/10^(J$39*$K$5*$M185)</f>
        <v>0.007907054047549466</v>
      </c>
      <c r="K185">
        <f>+$C185/10^(K$39*$K$5*$M185)</f>
        <v>0.007907054047549466</v>
      </c>
      <c r="M185">
        <f t="shared" si="12"/>
        <v>9.553160486653817E-22</v>
      </c>
    </row>
    <row r="186" spans="1:13" ht="12.75">
      <c r="A186">
        <f t="shared" si="9"/>
        <v>509084019256269.56</v>
      </c>
      <c r="B186">
        <f t="shared" si="10"/>
        <v>588.8860122499474</v>
      </c>
      <c r="C186">
        <f t="shared" si="11"/>
        <v>0.0063297154241523605</v>
      </c>
      <c r="D186">
        <f>+$C186/10^(D$39*$K$5*$M186)</f>
        <v>0.0063297154241523605</v>
      </c>
      <c r="E186">
        <f>+$C186/10^(E$39*$K$5*$M186)</f>
        <v>0.0063297154241523605</v>
      </c>
      <c r="F186">
        <f>+$C186/10^(F$39*$K$5*$M186)</f>
        <v>0.0063297154241523605</v>
      </c>
      <c r="G186">
        <f>+$C186/10^(G$39*$K$5*$M186)</f>
        <v>0.0063297154241523605</v>
      </c>
      <c r="H186">
        <f>+$C186/10^(H$39*$K$5*$M186)</f>
        <v>0.0063297154241523605</v>
      </c>
      <c r="I186">
        <f>+$C186/10^(I$39*$K$5*$M186)</f>
        <v>0.0063297154241523605</v>
      </c>
      <c r="J186">
        <f>+$C186/10^(J$39*$K$5*$M186)</f>
        <v>0.0063297154241523605</v>
      </c>
      <c r="K186">
        <f>+$C186/10^(K$39*$K$5*$M186)</f>
        <v>0.0063297154241523605</v>
      </c>
      <c r="M186">
        <f t="shared" si="12"/>
        <v>1.0323853934401435E-22</v>
      </c>
    </row>
    <row r="187" spans="1:13" ht="12.75">
      <c r="A187">
        <f t="shared" si="9"/>
        <v>509084287965917.2</v>
      </c>
      <c r="B187">
        <f t="shared" si="10"/>
        <v>588.8857014186045</v>
      </c>
      <c r="C187">
        <f t="shared" si="11"/>
        <v>0.005041760256958501</v>
      </c>
      <c r="D187">
        <f>+$C187/10^(D$39*$K$5*$M187)</f>
        <v>0.005041760256958501</v>
      </c>
      <c r="E187">
        <f>+$C187/10^(E$39*$K$5*$M187)</f>
        <v>0.005041760256958501</v>
      </c>
      <c r="F187">
        <f>+$C187/10^(F$39*$K$5*$M187)</f>
        <v>0.005041760256958501</v>
      </c>
      <c r="G187">
        <f>+$C187/10^(G$39*$K$5*$M187)</f>
        <v>0.005041760256958501</v>
      </c>
      <c r="H187">
        <f>+$C187/10^(H$39*$K$5*$M187)</f>
        <v>0.005041760256958501</v>
      </c>
      <c r="I187">
        <f>+$C187/10^(I$39*$K$5*$M187)</f>
        <v>0.005041760256958501</v>
      </c>
      <c r="J187">
        <f>+$C187/10^(J$39*$K$5*$M187)</f>
        <v>0.005041760256958501</v>
      </c>
      <c r="K187">
        <f>+$C187/10^(K$39*$K$5*$M187)</f>
        <v>0.005041760256958501</v>
      </c>
      <c r="M187">
        <f t="shared" si="12"/>
        <v>1.0612602674311103E-23</v>
      </c>
    </row>
    <row r="188" spans="1:13" ht="12.75">
      <c r="A188">
        <f t="shared" si="9"/>
        <v>509084556675564.8</v>
      </c>
      <c r="B188">
        <f t="shared" si="10"/>
        <v>588.8853905875899</v>
      </c>
      <c r="C188">
        <f t="shared" si="11"/>
        <v>0.003995845827857063</v>
      </c>
      <c r="D188">
        <f>+$C188/10^(D$39*$K$5*$M188)</f>
        <v>0.003995845827857063</v>
      </c>
      <c r="E188">
        <f>+$C188/10^(E$39*$K$5*$M188)</f>
        <v>0.003995845827857063</v>
      </c>
      <c r="F188">
        <f>+$C188/10^(F$39*$K$5*$M188)</f>
        <v>0.003995845827857063</v>
      </c>
      <c r="G188">
        <f>+$C188/10^(G$39*$K$5*$M188)</f>
        <v>0.003995845827857063</v>
      </c>
      <c r="H188">
        <f>+$C188/10^(H$39*$K$5*$M188)</f>
        <v>0.003995845827857063</v>
      </c>
      <c r="I188">
        <f>+$C188/10^(I$39*$K$5*$M188)</f>
        <v>0.003995845827857063</v>
      </c>
      <c r="J188">
        <f>+$C188/10^(J$39*$K$5*$M188)</f>
        <v>0.003995845827857063</v>
      </c>
      <c r="K188">
        <f>+$C188/10^(K$39*$K$5*$M188)</f>
        <v>0.003995845827857063</v>
      </c>
      <c r="M188">
        <f t="shared" si="12"/>
        <v>1.0377368396818285E-24</v>
      </c>
    </row>
    <row r="189" spans="1:13" ht="12.75">
      <c r="A189">
        <f t="shared" si="9"/>
        <v>509084825385212.44</v>
      </c>
      <c r="B189">
        <f t="shared" si="10"/>
        <v>588.8850797569032</v>
      </c>
      <c r="C189">
        <f t="shared" si="11"/>
        <v>0.0031511115966384364</v>
      </c>
      <c r="D189">
        <f>+$C189/10^(D$39*$K$5*$M189)</f>
        <v>0.0031511115966384364</v>
      </c>
      <c r="E189">
        <f>+$C189/10^(E$39*$K$5*$M189)</f>
        <v>0.0031511115966384364</v>
      </c>
      <c r="F189">
        <f>+$C189/10^(F$39*$K$5*$M189)</f>
        <v>0.0031511115966384364</v>
      </c>
      <c r="G189">
        <f>+$C189/10^(G$39*$K$5*$M189)</f>
        <v>0.0031511115966384364</v>
      </c>
      <c r="H189">
        <f>+$C189/10^(H$39*$K$5*$M189)</f>
        <v>0.0031511115966384364</v>
      </c>
      <c r="I189">
        <f>+$C189/10^(I$39*$K$5*$M189)</f>
        <v>0.0031511115966384364</v>
      </c>
      <c r="J189">
        <f>+$C189/10^(J$39*$K$5*$M189)</f>
        <v>0.0031511115966384364</v>
      </c>
      <c r="K189">
        <f>+$C189/10^(K$39*$K$5*$M189)</f>
        <v>0.0031511115966384364</v>
      </c>
      <c r="M189">
        <f t="shared" si="12"/>
        <v>9.652456206297669E-26</v>
      </c>
    </row>
    <row r="190" spans="1:13" ht="12.75">
      <c r="A190">
        <f t="shared" si="9"/>
        <v>509085094094860.06</v>
      </c>
      <c r="B190">
        <f t="shared" si="10"/>
        <v>588.8847689265448</v>
      </c>
      <c r="C190">
        <f t="shared" si="11"/>
        <v>0.0024725630344179734</v>
      </c>
      <c r="D190">
        <f>+$C190/10^(D$39*$K$5*$M190)</f>
        <v>0.0024725630344179734</v>
      </c>
      <c r="E190">
        <f>+$C190/10^(E$39*$K$5*$M190)</f>
        <v>0.0024725630344179734</v>
      </c>
      <c r="F190">
        <f>+$C190/10^(F$39*$K$5*$M190)</f>
        <v>0.0024725630344179734</v>
      </c>
      <c r="G190">
        <f>+$C190/10^(G$39*$K$5*$M190)</f>
        <v>0.0024725630344179734</v>
      </c>
      <c r="H190">
        <f>+$C190/10^(H$39*$K$5*$M190)</f>
        <v>0.0024725630344179734</v>
      </c>
      <c r="I190">
        <f>+$C190/10^(I$39*$K$5*$M190)</f>
        <v>0.0024725630344179734</v>
      </c>
      <c r="J190">
        <f>+$C190/10^(J$39*$K$5*$M190)</f>
        <v>0.0024725630344179734</v>
      </c>
      <c r="K190">
        <f>+$C190/10^(K$39*$K$5*$M190)</f>
        <v>0.0024725630344179734</v>
      </c>
      <c r="M190">
        <f t="shared" si="12"/>
        <v>8.540311691342383E-27</v>
      </c>
    </row>
    <row r="191" spans="1:13" ht="12.75">
      <c r="A191">
        <f t="shared" si="9"/>
        <v>509085362804507.7</v>
      </c>
      <c r="B191">
        <f t="shared" si="10"/>
        <v>588.8844580965145</v>
      </c>
      <c r="C191">
        <f t="shared" si="11"/>
        <v>0.0019304541350599206</v>
      </c>
      <c r="D191">
        <f>+$C191/10^(D$39*$K$5*$M191)</f>
        <v>0.0019304541350599206</v>
      </c>
      <c r="E191">
        <f>+$C191/10^(E$39*$K$5*$M191)</f>
        <v>0.0019304541350599206</v>
      </c>
      <c r="F191">
        <f>+$C191/10^(F$39*$K$5*$M191)</f>
        <v>0.0019304541350599206</v>
      </c>
      <c r="G191">
        <f>+$C191/10^(G$39*$K$5*$M191)</f>
        <v>0.0019304541350599206</v>
      </c>
      <c r="H191">
        <f>+$C191/10^(H$39*$K$5*$M191)</f>
        <v>0.0019304541350599206</v>
      </c>
      <c r="I191">
        <f>+$C191/10^(I$39*$K$5*$M191)</f>
        <v>0.0019304541350599206</v>
      </c>
      <c r="J191">
        <f>+$C191/10^(J$39*$K$5*$M191)</f>
        <v>0.0019304541350599206</v>
      </c>
      <c r="K191">
        <f>+$C191/10^(K$39*$K$5*$M191)</f>
        <v>0.0019304541350599206</v>
      </c>
      <c r="M191">
        <f t="shared" si="12"/>
        <v>7.187781695580109E-28</v>
      </c>
    </row>
    <row r="192" spans="1:13" ht="12.75">
      <c r="A192">
        <f t="shared" si="9"/>
        <v>509085631514155.3</v>
      </c>
      <c r="B192">
        <f t="shared" si="10"/>
        <v>588.8841472668123</v>
      </c>
      <c r="C192">
        <f t="shared" si="11"/>
        <v>0.0014996852883984474</v>
      </c>
      <c r="D192">
        <f>+$C192/10^(D$39*$K$5*$M192)</f>
        <v>0.0014996852883984474</v>
      </c>
      <c r="E192">
        <f>+$C192/10^(E$39*$K$5*$M192)</f>
        <v>0.0014996852883984474</v>
      </c>
      <c r="F192">
        <f>+$C192/10^(F$39*$K$5*$M192)</f>
        <v>0.0014996852883984474</v>
      </c>
      <c r="G192">
        <f>+$C192/10^(G$39*$K$5*$M192)</f>
        <v>0.0014996852883984474</v>
      </c>
      <c r="H192">
        <f>+$C192/10^(H$39*$K$5*$M192)</f>
        <v>0.0014996852883984474</v>
      </c>
      <c r="I192">
        <f>+$C192/10^(I$39*$K$5*$M192)</f>
        <v>0.0014996852883984474</v>
      </c>
      <c r="J192">
        <f>+$C192/10^(J$39*$K$5*$M192)</f>
        <v>0.0014996852883984474</v>
      </c>
      <c r="K192">
        <f>+$C192/10^(K$39*$K$5*$M192)</f>
        <v>0.0014996852883984474</v>
      </c>
      <c r="M192">
        <f t="shared" si="12"/>
        <v>5.75441675134566E-29</v>
      </c>
    </row>
    <row r="193" spans="1:13" ht="12.75">
      <c r="A193">
        <f t="shared" si="9"/>
        <v>509085900223802.94</v>
      </c>
      <c r="B193">
        <f t="shared" si="10"/>
        <v>588.8838364374383</v>
      </c>
      <c r="C193">
        <f t="shared" si="11"/>
        <v>0.0011592291731657477</v>
      </c>
      <c r="D193">
        <f>+$C193/10^(D$39*$K$5*$M193)</f>
        <v>0.0011592291731657477</v>
      </c>
      <c r="E193">
        <f>+$C193/10^(E$39*$K$5*$M193)</f>
        <v>0.0011592291731657477</v>
      </c>
      <c r="F193">
        <f>+$C193/10^(F$39*$K$5*$M193)</f>
        <v>0.0011592291731657477</v>
      </c>
      <c r="G193">
        <f>+$C193/10^(G$39*$K$5*$M193)</f>
        <v>0.0011592291731657477</v>
      </c>
      <c r="H193">
        <f>+$C193/10^(H$39*$K$5*$M193)</f>
        <v>0.0011592291731657477</v>
      </c>
      <c r="I193">
        <f>+$C193/10^(I$39*$K$5*$M193)</f>
        <v>0.0011592291731657477</v>
      </c>
      <c r="J193">
        <f>+$C193/10^(J$39*$K$5*$M193)</f>
        <v>0.0011592291731657477</v>
      </c>
      <c r="K193">
        <f>+$C193/10^(K$39*$K$5*$M193)</f>
        <v>0.0011592291731657477</v>
      </c>
      <c r="M193">
        <f t="shared" si="12"/>
        <v>4.38220833519933E-30</v>
      </c>
    </row>
    <row r="194" spans="1:13" ht="12.75">
      <c r="A194">
        <f t="shared" si="9"/>
        <v>509086168933450.56</v>
      </c>
      <c r="B194">
        <f t="shared" si="10"/>
        <v>588.8835256083923</v>
      </c>
      <c r="C194">
        <f t="shared" si="11"/>
        <v>0.0008915937194122871</v>
      </c>
      <c r="D194">
        <f>+$C194/10^(D$39*$K$5*$M194)</f>
        <v>0.0008915937194122871</v>
      </c>
      <c r="E194">
        <f>+$C194/10^(E$39*$K$5*$M194)</f>
        <v>0.0008915937194122871</v>
      </c>
      <c r="F194">
        <f>+$C194/10^(F$39*$K$5*$M194)</f>
        <v>0.0008915937194122871</v>
      </c>
      <c r="G194">
        <f>+$C194/10^(G$39*$K$5*$M194)</f>
        <v>0.0008915937194122871</v>
      </c>
      <c r="H194">
        <f>+$C194/10^(H$39*$K$5*$M194)</f>
        <v>0.0008915937194122871</v>
      </c>
      <c r="I194">
        <f>+$C194/10^(I$39*$K$5*$M194)</f>
        <v>0.0008915937194122871</v>
      </c>
      <c r="J194">
        <f>+$C194/10^(J$39*$K$5*$M194)</f>
        <v>0.0008915937194122871</v>
      </c>
      <c r="K194">
        <f>+$C194/10^(K$39*$K$5*$M194)</f>
        <v>0.0008915937194122871</v>
      </c>
      <c r="M194">
        <f t="shared" si="12"/>
        <v>3.1744610702308056E-31</v>
      </c>
    </row>
    <row r="195" spans="1:13" ht="12.75">
      <c r="A195">
        <f t="shared" si="9"/>
        <v>509086437643098.2</v>
      </c>
      <c r="B195">
        <f t="shared" si="10"/>
        <v>588.8832147796746</v>
      </c>
      <c r="C195">
        <f t="shared" si="11"/>
        <v>0.0006823280522989296</v>
      </c>
      <c r="D195">
        <f>+$C195/10^(D$39*$K$5*$M195)</f>
        <v>0.0006823280522989296</v>
      </c>
      <c r="E195">
        <f>+$C195/10^(E$39*$K$5*$M195)</f>
        <v>0.0006823280522989296</v>
      </c>
      <c r="F195">
        <f>+$C195/10^(F$39*$K$5*$M195)</f>
        <v>0.0006823280522989296</v>
      </c>
      <c r="G195">
        <f>+$C195/10^(G$39*$K$5*$M195)</f>
        <v>0.0006823280522989296</v>
      </c>
      <c r="H195">
        <f>+$C195/10^(H$39*$K$5*$M195)</f>
        <v>0.0006823280522989296</v>
      </c>
      <c r="I195">
        <f>+$C195/10^(I$39*$K$5*$M195)</f>
        <v>0.0006823280522989296</v>
      </c>
      <c r="J195">
        <f>+$C195/10^(J$39*$K$5*$M195)</f>
        <v>0.0006823280522989296</v>
      </c>
      <c r="K195">
        <f>+$C195/10^(K$39*$K$5*$M195)</f>
        <v>0.0006823280522989296</v>
      </c>
      <c r="M195">
        <f t="shared" si="12"/>
        <v>2.1874204417559936E-32</v>
      </c>
    </row>
    <row r="196" spans="1:13" ht="12.75">
      <c r="A196">
        <f t="shared" si="9"/>
        <v>509086706352745.8</v>
      </c>
      <c r="B196">
        <f t="shared" si="10"/>
        <v>588.8829039512849</v>
      </c>
      <c r="C196">
        <f t="shared" si="11"/>
        <v>0.000519574681797792</v>
      </c>
      <c r="D196">
        <f>+$C196/10^(D$39*$K$5*$M196)</f>
        <v>0.000519574681797792</v>
      </c>
      <c r="E196">
        <f>+$C196/10^(E$39*$K$5*$M196)</f>
        <v>0.000519574681797792</v>
      </c>
      <c r="F196">
        <f>+$C196/10^(F$39*$K$5*$M196)</f>
        <v>0.000519574681797792</v>
      </c>
      <c r="G196">
        <f>+$C196/10^(G$39*$K$5*$M196)</f>
        <v>0.000519574681797792</v>
      </c>
      <c r="H196">
        <f>+$C196/10^(H$39*$K$5*$M196)</f>
        <v>0.000519574681797792</v>
      </c>
      <c r="I196">
        <f>+$C196/10^(I$39*$K$5*$M196)</f>
        <v>0.000519574681797792</v>
      </c>
      <c r="J196">
        <f>+$C196/10^(J$39*$K$5*$M196)</f>
        <v>0.000519574681797792</v>
      </c>
      <c r="K196">
        <f>+$C196/10^(K$39*$K$5*$M196)</f>
        <v>0.000519574681797792</v>
      </c>
      <c r="M196">
        <f t="shared" si="12"/>
        <v>1.433771036808428E-33</v>
      </c>
    </row>
    <row r="197" spans="1:13" ht="12.75">
      <c r="A197">
        <f t="shared" si="9"/>
        <v>509086975062393.44</v>
      </c>
      <c r="B197">
        <f t="shared" si="10"/>
        <v>588.8825931232234</v>
      </c>
      <c r="C197">
        <f t="shared" si="11"/>
        <v>0.00039366904037788894</v>
      </c>
      <c r="D197">
        <f>+$C197/10^(D$39*$K$5*$M197)</f>
        <v>0.00039366904037788894</v>
      </c>
      <c r="E197">
        <f>+$C197/10^(E$39*$K$5*$M197)</f>
        <v>0.00039366904037788894</v>
      </c>
      <c r="F197">
        <f>+$C197/10^(F$39*$K$5*$M197)</f>
        <v>0.00039366904037788894</v>
      </c>
      <c r="G197">
        <f>+$C197/10^(G$39*$K$5*$M197)</f>
        <v>0.00039366904037788894</v>
      </c>
      <c r="H197">
        <f>+$C197/10^(H$39*$K$5*$M197)</f>
        <v>0.00039366904037788894</v>
      </c>
      <c r="I197">
        <f>+$C197/10^(I$39*$K$5*$M197)</f>
        <v>0.00039366904037788894</v>
      </c>
      <c r="J197">
        <f>+$C197/10^(J$39*$K$5*$M197)</f>
        <v>0.00039366904037788894</v>
      </c>
      <c r="K197">
        <f>+$C197/10^(K$39*$K$5*$M197)</f>
        <v>0.00039366904037788894</v>
      </c>
      <c r="M197">
        <f t="shared" si="12"/>
        <v>8.939487382268526E-35</v>
      </c>
    </row>
    <row r="198" spans="1:13" ht="12.75">
      <c r="A198">
        <f t="shared" si="9"/>
        <v>509087243772041.06</v>
      </c>
      <c r="B198">
        <f t="shared" si="10"/>
        <v>588.88228229549</v>
      </c>
      <c r="C198">
        <f t="shared" si="11"/>
        <v>0.00029678576757916856</v>
      </c>
      <c r="D198">
        <f>+$C198/10^(D$39*$K$5*$M198)</f>
        <v>0.00029678576757916856</v>
      </c>
      <c r="E198">
        <f>+$C198/10^(E$39*$K$5*$M198)</f>
        <v>0.00029678576757916856</v>
      </c>
      <c r="F198">
        <f>+$C198/10^(F$39*$K$5*$M198)</f>
        <v>0.00029678576757916856</v>
      </c>
      <c r="G198">
        <f>+$C198/10^(G$39*$K$5*$M198)</f>
        <v>0.00029678576757916856</v>
      </c>
      <c r="H198">
        <f>+$C198/10^(H$39*$K$5*$M198)</f>
        <v>0.00029678576757916856</v>
      </c>
      <c r="I198">
        <f>+$C198/10^(I$39*$K$5*$M198)</f>
        <v>0.00029678576757916856</v>
      </c>
      <c r="J198">
        <f>+$C198/10^(J$39*$K$5*$M198)</f>
        <v>0.00029678576757916856</v>
      </c>
      <c r="K198">
        <f>+$C198/10^(K$39*$K$5*$M198)</f>
        <v>0.00029678576757916856</v>
      </c>
      <c r="M198">
        <f t="shared" si="12"/>
        <v>5.301889892954811E-36</v>
      </c>
    </row>
    <row r="199" spans="1:13" ht="12.75">
      <c r="A199">
        <f t="shared" si="9"/>
        <v>509087512481688.7</v>
      </c>
      <c r="B199">
        <f t="shared" si="10"/>
        <v>588.8819714680847</v>
      </c>
      <c r="C199">
        <f t="shared" si="11"/>
        <v>0.00022262985675448933</v>
      </c>
      <c r="D199">
        <f>+$C199/10^(D$39*$K$5*$M199)</f>
        <v>0.00022262985675448933</v>
      </c>
      <c r="E199">
        <f>+$C199/10^(E$39*$K$5*$M199)</f>
        <v>0.00022262985675448933</v>
      </c>
      <c r="F199">
        <f>+$C199/10^(F$39*$K$5*$M199)</f>
        <v>0.00022262985675448933</v>
      </c>
      <c r="G199">
        <f>+$C199/10^(G$39*$K$5*$M199)</f>
        <v>0.00022262985675448933</v>
      </c>
      <c r="H199">
        <f>+$C199/10^(H$39*$K$5*$M199)</f>
        <v>0.00022262985675448933</v>
      </c>
      <c r="I199">
        <f>+$C199/10^(I$39*$K$5*$M199)</f>
        <v>0.00022262985675448933</v>
      </c>
      <c r="J199">
        <f>+$C199/10^(J$39*$K$5*$M199)</f>
        <v>0.00022262985675448933</v>
      </c>
      <c r="K199">
        <f>+$C199/10^(K$39*$K$5*$M199)</f>
        <v>0.00022262985675448933</v>
      </c>
      <c r="M199">
        <f t="shared" si="12"/>
        <v>2.9911215978302003E-37</v>
      </c>
    </row>
    <row r="200" spans="1:13" ht="12.75">
      <c r="A200">
        <f t="shared" si="9"/>
        <v>509087781191336.3</v>
      </c>
      <c r="B200">
        <f t="shared" si="10"/>
        <v>588.8816606410076</v>
      </c>
      <c r="C200">
        <f t="shared" si="11"/>
        <v>0.00016616986648167837</v>
      </c>
      <c r="D200">
        <f>+$C200/10^(D$39*$K$5*$M200)</f>
        <v>0.00016616986648167837</v>
      </c>
      <c r="E200">
        <f>+$C200/10^(E$39*$K$5*$M200)</f>
        <v>0.00016616986648167837</v>
      </c>
      <c r="F200">
        <f>+$C200/10^(F$39*$K$5*$M200)</f>
        <v>0.00016616986648167837</v>
      </c>
      <c r="G200">
        <f>+$C200/10^(G$39*$K$5*$M200)</f>
        <v>0.00016616986648167837</v>
      </c>
      <c r="H200">
        <f>+$C200/10^(H$39*$K$5*$M200)</f>
        <v>0.00016616986648167837</v>
      </c>
      <c r="I200">
        <f>+$C200/10^(I$39*$K$5*$M200)</f>
        <v>0.00016616986648167837</v>
      </c>
      <c r="J200">
        <f>+$C200/10^(J$39*$K$5*$M200)</f>
        <v>0.00016616986648167837</v>
      </c>
      <c r="K200">
        <f>+$C200/10^(K$39*$K$5*$M200)</f>
        <v>0.00016616986648167837</v>
      </c>
      <c r="M200">
        <f t="shared" si="12"/>
        <v>1.6051761899313924E-38</v>
      </c>
    </row>
    <row r="201" spans="1:13" ht="12.75">
      <c r="A201">
        <f t="shared" si="9"/>
        <v>509088049900983.94</v>
      </c>
      <c r="B201">
        <f t="shared" si="10"/>
        <v>588.8813498142584</v>
      </c>
      <c r="C201">
        <f t="shared" si="11"/>
        <v>0.00012340980399123342</v>
      </c>
      <c r="D201">
        <f>+$C201/10^(D$39*$K$5*$M201)</f>
        <v>0.00012340980399123342</v>
      </c>
      <c r="E201">
        <f>+$C201/10^(E$39*$K$5*$M201)</f>
        <v>0.00012340980399123342</v>
      </c>
      <c r="F201">
        <f>+$C201/10^(F$39*$K$5*$M201)</f>
        <v>0.00012340980399123342</v>
      </c>
      <c r="G201">
        <f>+$C201/10^(G$39*$K$5*$M201)</f>
        <v>0.00012340980399123342</v>
      </c>
      <c r="H201">
        <f>+$C201/10^(H$39*$K$5*$M201)</f>
        <v>0.00012340980399123342</v>
      </c>
      <c r="I201">
        <f>+$C201/10^(I$39*$K$5*$M201)</f>
        <v>0.00012340980399123342</v>
      </c>
      <c r="J201">
        <f>+$C201/10^(J$39*$K$5*$M201)</f>
        <v>0.00012340980399123342</v>
      </c>
      <c r="K201">
        <f>+$C201/10^(K$39*$K$5*$M201)</f>
        <v>0.00012340980399123342</v>
      </c>
      <c r="M201">
        <f t="shared" si="12"/>
        <v>8.19401256061754E-40</v>
      </c>
    </row>
    <row r="202" spans="1:13" ht="12.75">
      <c r="A202">
        <f t="shared" si="9"/>
        <v>509088318610631.56</v>
      </c>
      <c r="B202">
        <f t="shared" si="10"/>
        <v>588.8810389878375</v>
      </c>
      <c r="C202">
        <f t="shared" si="11"/>
        <v>9.119595629011845E-05</v>
      </c>
      <c r="D202">
        <f>+$C202/10^(D$39*$K$5*$M202)</f>
        <v>9.119595629011845E-05</v>
      </c>
      <c r="E202">
        <f>+$C202/10^(E$39*$K$5*$M202)</f>
        <v>9.119595629011845E-05</v>
      </c>
      <c r="F202">
        <f>+$C202/10^(F$39*$K$5*$M202)</f>
        <v>9.119595629011845E-05</v>
      </c>
      <c r="G202">
        <f>+$C202/10^(G$39*$K$5*$M202)</f>
        <v>9.119595629011845E-05</v>
      </c>
      <c r="H202">
        <f>+$C202/10^(H$39*$K$5*$M202)</f>
        <v>9.119595629011845E-05</v>
      </c>
      <c r="I202">
        <f>+$C202/10^(I$39*$K$5*$M202)</f>
        <v>9.119595629011845E-05</v>
      </c>
      <c r="J202">
        <f>+$C202/10^(J$39*$K$5*$M202)</f>
        <v>9.119595629011845E-05</v>
      </c>
      <c r="K202">
        <f>+$C202/10^(K$39*$K$5*$M202)</f>
        <v>9.119595629011845E-05</v>
      </c>
      <c r="M202">
        <f t="shared" si="12"/>
        <v>3.978833973321723E-41</v>
      </c>
    </row>
    <row r="203" spans="1:13" ht="12.75">
      <c r="A203">
        <f t="shared" si="9"/>
        <v>509088587320279.2</v>
      </c>
      <c r="B203">
        <f t="shared" si="10"/>
        <v>588.8807281617447</v>
      </c>
      <c r="C203">
        <f t="shared" si="11"/>
        <v>6.705482424856347E-05</v>
      </c>
      <c r="D203">
        <f>+$C203/10^(D$39*$K$5*$M203)</f>
        <v>6.705482424856347E-05</v>
      </c>
      <c r="E203">
        <f>+$C203/10^(E$39*$K$5*$M203)</f>
        <v>6.705482424856347E-05</v>
      </c>
      <c r="F203">
        <f>+$C203/10^(F$39*$K$5*$M203)</f>
        <v>6.705482424856347E-05</v>
      </c>
      <c r="G203">
        <f>+$C203/10^(G$39*$K$5*$M203)</f>
        <v>6.705482424856347E-05</v>
      </c>
      <c r="H203">
        <f>+$C203/10^(H$39*$K$5*$M203)</f>
        <v>6.705482424856347E-05</v>
      </c>
      <c r="I203">
        <f>+$C203/10^(I$39*$K$5*$M203)</f>
        <v>6.705482424856347E-05</v>
      </c>
      <c r="J203">
        <f>+$C203/10^(J$39*$K$5*$M203)</f>
        <v>6.705482424856347E-05</v>
      </c>
      <c r="K203">
        <f>+$C203/10^(K$39*$K$5*$M203)</f>
        <v>6.705482424856347E-05</v>
      </c>
      <c r="M203">
        <f t="shared" si="12"/>
        <v>1.8378086258728382E-42</v>
      </c>
    </row>
    <row r="204" spans="1:13" ht="12.75">
      <c r="A204">
        <f t="shared" si="9"/>
        <v>509088856029926.8</v>
      </c>
      <c r="B204">
        <f t="shared" si="10"/>
        <v>588.8804173359802</v>
      </c>
      <c r="C204">
        <f t="shared" si="11"/>
        <v>4.9058357415634595E-05</v>
      </c>
      <c r="D204">
        <f>+$C204/10^(D$39*$K$5*$M204)</f>
        <v>4.9058357415634595E-05</v>
      </c>
      <c r="E204">
        <f>+$C204/10^(E$39*$K$5*$M204)</f>
        <v>4.9058357415634595E-05</v>
      </c>
      <c r="F204">
        <f>+$C204/10^(F$39*$K$5*$M204)</f>
        <v>4.9058357415634595E-05</v>
      </c>
      <c r="G204">
        <f>+$C204/10^(G$39*$K$5*$M204)</f>
        <v>4.9058357415634595E-05</v>
      </c>
      <c r="H204">
        <f>+$C204/10^(H$39*$K$5*$M204)</f>
        <v>4.9058357415634595E-05</v>
      </c>
      <c r="I204">
        <f>+$C204/10^(I$39*$K$5*$M204)</f>
        <v>4.9058357415634595E-05</v>
      </c>
      <c r="J204">
        <f>+$C204/10^(J$39*$K$5*$M204)</f>
        <v>4.9058357415634595E-05</v>
      </c>
      <c r="K204">
        <f>+$C204/10^(K$39*$K$5*$M204)</f>
        <v>4.9058357415634595E-05</v>
      </c>
      <c r="M204">
        <f t="shared" si="12"/>
        <v>8.07476755929388E-44</v>
      </c>
    </row>
    <row r="205" spans="1:13" ht="12.75">
      <c r="A205">
        <f t="shared" si="9"/>
        <v>509089124739574.44</v>
      </c>
      <c r="B205">
        <f t="shared" si="10"/>
        <v>588.8801065105436</v>
      </c>
      <c r="C205">
        <f t="shared" si="11"/>
        <v>3.571284961144959E-05</v>
      </c>
      <c r="D205">
        <f>+$C205/10^(D$39*$K$5*$M205)</f>
        <v>3.571284961144959E-05</v>
      </c>
      <c r="E205">
        <f>+$C205/10^(E$39*$K$5*$M205)</f>
        <v>3.571284961144959E-05</v>
      </c>
      <c r="F205">
        <f>+$C205/10^(F$39*$K$5*$M205)</f>
        <v>3.571284961144959E-05</v>
      </c>
      <c r="G205">
        <f>+$C205/10^(G$39*$K$5*$M205)</f>
        <v>3.571284961144959E-05</v>
      </c>
      <c r="H205">
        <f>+$C205/10^(H$39*$K$5*$M205)</f>
        <v>3.571284961144959E-05</v>
      </c>
      <c r="I205">
        <f>+$C205/10^(I$39*$K$5*$M205)</f>
        <v>3.571284961144959E-05</v>
      </c>
      <c r="J205">
        <f>+$C205/10^(J$39*$K$5*$M205)</f>
        <v>3.571284961144959E-05</v>
      </c>
      <c r="K205">
        <f>+$C205/10^(K$39*$K$5*$M205)</f>
        <v>3.571284961144959E-05</v>
      </c>
      <c r="M205">
        <f t="shared" si="12"/>
        <v>3.3747767577325325E-45</v>
      </c>
    </row>
    <row r="206" spans="1:13" ht="12.75">
      <c r="A206">
        <f aca="true" t="shared" si="13" ref="A206:A241">+A205+M$37/20</f>
        <v>509089393449222.06</v>
      </c>
      <c r="B206">
        <f t="shared" si="10"/>
        <v>588.8797956854352</v>
      </c>
      <c r="C206">
        <f t="shared" si="11"/>
        <v>2.5868100200314873E-05</v>
      </c>
      <c r="D206">
        <f>+$C206/10^(D$39*$K$5*$M206)</f>
        <v>2.5868100200314873E-05</v>
      </c>
      <c r="E206">
        <f>+$C206/10^(E$39*$K$5*$M206)</f>
        <v>2.5868100200314873E-05</v>
      </c>
      <c r="F206">
        <f>+$C206/10^(F$39*$K$5*$M206)</f>
        <v>2.5868100200314873E-05</v>
      </c>
      <c r="G206">
        <f>+$C206/10^(G$39*$K$5*$M206)</f>
        <v>2.5868100200314873E-05</v>
      </c>
      <c r="H206">
        <f>+$C206/10^(H$39*$K$5*$M206)</f>
        <v>2.5868100200314873E-05</v>
      </c>
      <c r="I206">
        <f>+$C206/10^(I$39*$K$5*$M206)</f>
        <v>2.5868100200314873E-05</v>
      </c>
      <c r="J206">
        <f>+$C206/10^(J$39*$K$5*$M206)</f>
        <v>2.5868100200314873E-05</v>
      </c>
      <c r="K206">
        <f>+$C206/10^(K$39*$K$5*$M206)</f>
        <v>2.5868100200314873E-05</v>
      </c>
      <c r="M206">
        <f t="shared" si="12"/>
        <v>1.3416688762430339E-46</v>
      </c>
    </row>
    <row r="207" spans="1:13" ht="12.75">
      <c r="A207">
        <f t="shared" si="13"/>
        <v>509089662158869.7</v>
      </c>
      <c r="B207">
        <f t="shared" si="10"/>
        <v>588.8794848606549</v>
      </c>
      <c r="C207">
        <f t="shared" si="11"/>
        <v>1.864374231507128E-05</v>
      </c>
      <c r="D207">
        <f>+$C207/10^(D$39*$K$5*$M207)</f>
        <v>1.864374231507128E-05</v>
      </c>
      <c r="E207">
        <f>+$C207/10^(E$39*$K$5*$M207)</f>
        <v>1.864374231507128E-05</v>
      </c>
      <c r="F207">
        <f>+$C207/10^(F$39*$K$5*$M207)</f>
        <v>1.864374231507128E-05</v>
      </c>
      <c r="G207">
        <f>+$C207/10^(G$39*$K$5*$M207)</f>
        <v>1.864374231507128E-05</v>
      </c>
      <c r="H207">
        <f>+$C207/10^(H$39*$K$5*$M207)</f>
        <v>1.864374231507128E-05</v>
      </c>
      <c r="I207">
        <f>+$C207/10^(I$39*$K$5*$M207)</f>
        <v>1.864374231507128E-05</v>
      </c>
      <c r="J207">
        <f>+$C207/10^(J$39*$K$5*$M207)</f>
        <v>1.864374231507128E-05</v>
      </c>
      <c r="K207">
        <f>+$C207/10^(K$39*$K$5*$M207)</f>
        <v>1.864374231507128E-05</v>
      </c>
      <c r="M207">
        <f t="shared" si="12"/>
        <v>5.0737716432545254E-48</v>
      </c>
    </row>
    <row r="208" spans="1:13" ht="12.75">
      <c r="A208">
        <f t="shared" si="13"/>
        <v>509089930868517.3</v>
      </c>
      <c r="B208">
        <f t="shared" si="10"/>
        <v>588.8791740362027</v>
      </c>
      <c r="C208">
        <f t="shared" si="11"/>
        <v>1.3369962108800623E-05</v>
      </c>
      <c r="D208">
        <f>+$C208/10^(D$39*$K$5*$M208)</f>
        <v>1.3369962108800623E-05</v>
      </c>
      <c r="E208">
        <f>+$C208/10^(E$39*$K$5*$M208)</f>
        <v>1.3369962108800623E-05</v>
      </c>
      <c r="F208">
        <f>+$C208/10^(F$39*$K$5*$M208)</f>
        <v>1.3369962108800623E-05</v>
      </c>
      <c r="G208">
        <f>+$C208/10^(G$39*$K$5*$M208)</f>
        <v>1.3369962108800623E-05</v>
      </c>
      <c r="H208">
        <f>+$C208/10^(H$39*$K$5*$M208)</f>
        <v>1.3369962108800623E-05</v>
      </c>
      <c r="I208">
        <f>+$C208/10^(I$39*$K$5*$M208)</f>
        <v>1.3369962108800623E-05</v>
      </c>
      <c r="J208">
        <f>+$C208/10^(J$39*$K$5*$M208)</f>
        <v>1.3369962108800623E-05</v>
      </c>
      <c r="K208">
        <f>+$C208/10^(K$39*$K$5*$M208)</f>
        <v>1.3369962108800623E-05</v>
      </c>
      <c r="M208">
        <f t="shared" si="12"/>
        <v>1.8251634555352147E-49</v>
      </c>
    </row>
    <row r="209" spans="1:13" ht="12.75">
      <c r="A209">
        <f t="shared" si="13"/>
        <v>509090199578164.94</v>
      </c>
      <c r="B209">
        <f t="shared" si="10"/>
        <v>588.8788632120786</v>
      </c>
      <c r="C209">
        <f t="shared" si="11"/>
        <v>9.540162864306194E-06</v>
      </c>
      <c r="D209">
        <f>+$C209/10^(D$39*$K$5*$M209)</f>
        <v>9.540162864306194E-06</v>
      </c>
      <c r="E209">
        <f>+$C209/10^(E$39*$K$5*$M209)</f>
        <v>9.540162864306194E-06</v>
      </c>
      <c r="F209">
        <f>+$C209/10^(F$39*$K$5*$M209)</f>
        <v>9.540162864306194E-06</v>
      </c>
      <c r="G209">
        <f>+$C209/10^(G$39*$K$5*$M209)</f>
        <v>9.540162864306194E-06</v>
      </c>
      <c r="H209">
        <f>+$C209/10^(H$39*$K$5*$M209)</f>
        <v>9.540162864306194E-06</v>
      </c>
      <c r="I209">
        <f>+$C209/10^(I$39*$K$5*$M209)</f>
        <v>9.540162864306194E-06</v>
      </c>
      <c r="J209">
        <f>+$C209/10^(J$39*$K$5*$M209)</f>
        <v>9.540162864306194E-06</v>
      </c>
      <c r="K209">
        <f>+$C209/10^(K$39*$K$5*$M209)</f>
        <v>9.540162864306194E-06</v>
      </c>
      <c r="M209">
        <f t="shared" si="12"/>
        <v>6.245365904787622E-51</v>
      </c>
    </row>
    <row r="210" spans="1:13" ht="12.75">
      <c r="A210">
        <f t="shared" si="13"/>
        <v>509090468287812.56</v>
      </c>
      <c r="B210">
        <f t="shared" si="10"/>
        <v>588.8785523882827</v>
      </c>
      <c r="C210">
        <f t="shared" si="11"/>
        <v>6.773449991346367E-06</v>
      </c>
      <c r="D210">
        <f>+$C210/10^(D$39*$K$5*$M210)</f>
        <v>6.773449991346367E-06</v>
      </c>
      <c r="E210">
        <f>+$C210/10^(E$39*$K$5*$M210)</f>
        <v>6.773449991346367E-06</v>
      </c>
      <c r="F210">
        <f>+$C210/10^(F$39*$K$5*$M210)</f>
        <v>6.773449991346367E-06</v>
      </c>
      <c r="G210">
        <f>+$C210/10^(G$39*$K$5*$M210)</f>
        <v>6.773449991346367E-06</v>
      </c>
      <c r="H210">
        <f>+$C210/10^(H$39*$K$5*$M210)</f>
        <v>6.773449991346367E-06</v>
      </c>
      <c r="I210">
        <f>+$C210/10^(I$39*$K$5*$M210)</f>
        <v>6.773449991346367E-06</v>
      </c>
      <c r="J210">
        <f>+$C210/10^(J$39*$K$5*$M210)</f>
        <v>6.773449991346367E-06</v>
      </c>
      <c r="K210">
        <f>+$C210/10^(K$39*$K$5*$M210)</f>
        <v>6.773449991346367E-06</v>
      </c>
      <c r="M210">
        <f t="shared" si="12"/>
        <v>2.032821696761016E-52</v>
      </c>
    </row>
    <row r="211" spans="1:13" ht="12.75">
      <c r="A211">
        <f t="shared" si="13"/>
        <v>509090736997460.2</v>
      </c>
      <c r="B211">
        <f t="shared" si="10"/>
        <v>588.8782415648149</v>
      </c>
      <c r="C211">
        <f t="shared" si="11"/>
        <v>4.785117387546218E-06</v>
      </c>
      <c r="D211">
        <f>+$C211/10^(D$39*$K$5*$M211)</f>
        <v>4.785117387546218E-06</v>
      </c>
      <c r="E211">
        <f>+$C211/10^(E$39*$K$5*$M211)</f>
        <v>4.785117387546218E-06</v>
      </c>
      <c r="F211">
        <f>+$C211/10^(F$39*$K$5*$M211)</f>
        <v>4.785117387546218E-06</v>
      </c>
      <c r="G211">
        <f>+$C211/10^(G$39*$K$5*$M211)</f>
        <v>4.785117387546218E-06</v>
      </c>
      <c r="H211">
        <f>+$C211/10^(H$39*$K$5*$M211)</f>
        <v>4.785117387546218E-06</v>
      </c>
      <c r="I211">
        <f>+$C211/10^(I$39*$K$5*$M211)</f>
        <v>4.785117387546218E-06</v>
      </c>
      <c r="J211">
        <f>+$C211/10^(J$39*$K$5*$M211)</f>
        <v>4.785117387546218E-06</v>
      </c>
      <c r="K211">
        <f>+$C211/10^(K$39*$K$5*$M211)</f>
        <v>4.785117387546218E-06</v>
      </c>
      <c r="M211">
        <f t="shared" si="12"/>
        <v>6.293988755521454E-54</v>
      </c>
    </row>
    <row r="212" spans="1:13" ht="12.75">
      <c r="A212">
        <f t="shared" si="13"/>
        <v>509091005707107.8</v>
      </c>
      <c r="B212">
        <f t="shared" si="10"/>
        <v>588.8779307416752</v>
      </c>
      <c r="C212">
        <f t="shared" si="11"/>
        <v>3.3635957215393363E-06</v>
      </c>
      <c r="D212">
        <f>+$C212/10^(D$39*$K$5*$M212)</f>
        <v>3.3635957215393363E-06</v>
      </c>
      <c r="E212">
        <f>+$C212/10^(E$39*$K$5*$M212)</f>
        <v>3.3635957215393363E-06</v>
      </c>
      <c r="F212">
        <f>+$C212/10^(F$39*$K$5*$M212)</f>
        <v>3.3635957215393363E-06</v>
      </c>
      <c r="G212">
        <f>+$C212/10^(G$39*$K$5*$M212)</f>
        <v>3.3635957215393363E-06</v>
      </c>
      <c r="H212">
        <f>+$C212/10^(H$39*$K$5*$M212)</f>
        <v>3.3635957215393363E-06</v>
      </c>
      <c r="I212">
        <f>+$C212/10^(I$39*$K$5*$M212)</f>
        <v>3.3635957215393363E-06</v>
      </c>
      <c r="J212">
        <f>+$C212/10^(J$39*$K$5*$M212)</f>
        <v>3.3635957215393363E-06</v>
      </c>
      <c r="K212">
        <f>+$C212/10^(K$39*$K$5*$M212)</f>
        <v>3.3635957215393363E-06</v>
      </c>
      <c r="M212">
        <f t="shared" si="12"/>
        <v>1.8536934437516826E-55</v>
      </c>
    </row>
    <row r="213" spans="1:13" ht="12.75">
      <c r="A213">
        <f t="shared" si="13"/>
        <v>509091274416755.44</v>
      </c>
      <c r="B213">
        <f t="shared" si="10"/>
        <v>588.8776199188636</v>
      </c>
      <c r="C213">
        <f t="shared" si="11"/>
        <v>2.3525751976654785E-06</v>
      </c>
      <c r="D213">
        <f>+$C213/10^(D$39*$K$5*$M213)</f>
        <v>2.3525751976654785E-06</v>
      </c>
      <c r="E213">
        <f>+$C213/10^(E$39*$K$5*$M213)</f>
        <v>2.3525751976654785E-06</v>
      </c>
      <c r="F213">
        <f>+$C213/10^(F$39*$K$5*$M213)</f>
        <v>2.3525751976654785E-06</v>
      </c>
      <c r="G213">
        <f>+$C213/10^(G$39*$K$5*$M213)</f>
        <v>2.3525751976654785E-06</v>
      </c>
      <c r="H213">
        <f>+$C213/10^(H$39*$K$5*$M213)</f>
        <v>2.3525751976654785E-06</v>
      </c>
      <c r="I213">
        <f>+$C213/10^(I$39*$K$5*$M213)</f>
        <v>2.3525751976654785E-06</v>
      </c>
      <c r="J213">
        <f>+$C213/10^(J$39*$K$5*$M213)</f>
        <v>2.3525751976654785E-06</v>
      </c>
      <c r="K213">
        <f>+$C213/10^(K$39*$K$5*$M213)</f>
        <v>2.3525751976654785E-06</v>
      </c>
      <c r="M213">
        <f t="shared" si="12"/>
        <v>5.193201107148059E-57</v>
      </c>
    </row>
    <row r="214" spans="1:13" ht="12.75">
      <c r="A214">
        <f t="shared" si="13"/>
        <v>509091543126403.06</v>
      </c>
      <c r="B214">
        <f t="shared" si="10"/>
        <v>588.8773090963801</v>
      </c>
      <c r="C214">
        <f t="shared" si="11"/>
        <v>1.6372378055325997E-06</v>
      </c>
      <c r="D214">
        <f>+$C214/10^(D$39*$K$5*$M214)</f>
        <v>1.6372378055325997E-06</v>
      </c>
      <c r="E214">
        <f>+$C214/10^(E$39*$K$5*$M214)</f>
        <v>1.6372378055325997E-06</v>
      </c>
      <c r="F214">
        <f>+$C214/10^(F$39*$K$5*$M214)</f>
        <v>1.6372378055325997E-06</v>
      </c>
      <c r="G214">
        <f>+$C214/10^(G$39*$K$5*$M214)</f>
        <v>1.6372378055325997E-06</v>
      </c>
      <c r="H214">
        <f>+$C214/10^(H$39*$K$5*$M214)</f>
        <v>1.6372378055325997E-06</v>
      </c>
      <c r="I214">
        <f>+$C214/10^(I$39*$K$5*$M214)</f>
        <v>1.6372378055325997E-06</v>
      </c>
      <c r="J214">
        <f>+$C214/10^(J$39*$K$5*$M214)</f>
        <v>1.6372378055325997E-06</v>
      </c>
      <c r="K214">
        <f>+$C214/10^(K$39*$K$5*$M214)</f>
        <v>1.6372378055325997E-06</v>
      </c>
      <c r="M214">
        <f t="shared" si="12"/>
        <v>1.3839412176450546E-58</v>
      </c>
    </row>
    <row r="215" spans="1:13" ht="12.75">
      <c r="A215">
        <f t="shared" si="13"/>
        <v>509091811836050.7</v>
      </c>
      <c r="B215">
        <f t="shared" si="10"/>
        <v>588.8769982742248</v>
      </c>
      <c r="C215">
        <f t="shared" si="11"/>
        <v>1.1337271375735642E-06</v>
      </c>
      <c r="D215">
        <f>+$C215/10^(D$39*$K$5*$M215)</f>
        <v>1.1337271375735642E-06</v>
      </c>
      <c r="E215">
        <f>+$C215/10^(E$39*$K$5*$M215)</f>
        <v>1.1337271375735642E-06</v>
      </c>
      <c r="F215">
        <f>+$C215/10^(F$39*$K$5*$M215)</f>
        <v>1.1337271375735642E-06</v>
      </c>
      <c r="G215">
        <f>+$C215/10^(G$39*$K$5*$M215)</f>
        <v>1.1337271375735642E-06</v>
      </c>
      <c r="H215">
        <f>+$C215/10^(H$39*$K$5*$M215)</f>
        <v>1.1337271375735642E-06</v>
      </c>
      <c r="I215">
        <f>+$C215/10^(I$39*$K$5*$M215)</f>
        <v>1.1337271375735642E-06</v>
      </c>
      <c r="J215">
        <f>+$C215/10^(J$39*$K$5*$M215)</f>
        <v>1.1337271375735642E-06</v>
      </c>
      <c r="K215">
        <f>+$C215/10^(K$39*$K$5*$M215)</f>
        <v>1.1337271375735642E-06</v>
      </c>
      <c r="M215">
        <f t="shared" si="12"/>
        <v>3.508208713876005E-60</v>
      </c>
    </row>
    <row r="216" spans="1:13" ht="12.75">
      <c r="A216">
        <f t="shared" si="13"/>
        <v>509092080545698.3</v>
      </c>
      <c r="B216">
        <f t="shared" si="10"/>
        <v>588.8766874523976</v>
      </c>
      <c r="C216">
        <f t="shared" si="11"/>
        <v>7.811489400057031E-07</v>
      </c>
      <c r="D216">
        <f>+$C216/10^(D$39*$K$5*$M216)</f>
        <v>7.811489400057031E-07</v>
      </c>
      <c r="E216">
        <f>+$C216/10^(E$39*$K$5*$M216)</f>
        <v>7.811489400057031E-07</v>
      </c>
      <c r="F216">
        <f>+$C216/10^(F$39*$K$5*$M216)</f>
        <v>7.811489400057031E-07</v>
      </c>
      <c r="G216">
        <f>+$C216/10^(G$39*$K$5*$M216)</f>
        <v>7.811489400057031E-07</v>
      </c>
      <c r="H216">
        <f>+$C216/10^(H$39*$K$5*$M216)</f>
        <v>7.811489400057031E-07</v>
      </c>
      <c r="I216">
        <f>+$C216/10^(I$39*$K$5*$M216)</f>
        <v>7.811489400057031E-07</v>
      </c>
      <c r="J216">
        <f>+$C216/10^(J$39*$K$5*$M216)</f>
        <v>7.811489400057031E-07</v>
      </c>
      <c r="K216">
        <f>+$C216/10^(K$39*$K$5*$M216)</f>
        <v>7.811489400057031E-07</v>
      </c>
      <c r="M216">
        <f t="shared" si="12"/>
        <v>8.459378901906288E-62</v>
      </c>
    </row>
    <row r="217" spans="1:13" ht="12.75">
      <c r="A217">
        <f t="shared" si="13"/>
        <v>509092349255345.94</v>
      </c>
      <c r="B217">
        <f t="shared" si="10"/>
        <v>588.8763766308984</v>
      </c>
      <c r="C217">
        <f t="shared" si="11"/>
        <v>5.35534779703127E-07</v>
      </c>
      <c r="D217">
        <f>+$C217/10^(D$39*$K$5*$M217)</f>
        <v>5.35534779703127E-07</v>
      </c>
      <c r="E217">
        <f>+$C217/10^(E$39*$K$5*$M217)</f>
        <v>5.35534779703127E-07</v>
      </c>
      <c r="F217">
        <f>+$C217/10^(F$39*$K$5*$M217)</f>
        <v>5.35534779703127E-07</v>
      </c>
      <c r="G217">
        <f>+$C217/10^(G$39*$K$5*$M217)</f>
        <v>5.35534779703127E-07</v>
      </c>
      <c r="H217">
        <f>+$C217/10^(H$39*$K$5*$M217)</f>
        <v>5.35534779703127E-07</v>
      </c>
      <c r="I217">
        <f>+$C217/10^(I$39*$K$5*$M217)</f>
        <v>5.35534779703127E-07</v>
      </c>
      <c r="J217">
        <f>+$C217/10^(J$39*$K$5*$M217)</f>
        <v>5.35534779703127E-07</v>
      </c>
      <c r="K217">
        <f>+$C217/10^(K$39*$K$5*$M217)</f>
        <v>5.35534779703127E-07</v>
      </c>
      <c r="M217">
        <f t="shared" si="12"/>
        <v>1.9403354060846072E-63</v>
      </c>
    </row>
    <row r="218" spans="1:13" ht="12.75">
      <c r="A218">
        <f t="shared" si="13"/>
        <v>509092617964993.56</v>
      </c>
      <c r="B218">
        <f t="shared" si="10"/>
        <v>588.8760658097275</v>
      </c>
      <c r="C218">
        <f t="shared" si="11"/>
        <v>3.6531713372030726E-07</v>
      </c>
      <c r="D218">
        <f>+$C218/10^(D$39*$K$5*$M218)</f>
        <v>3.6531713372030726E-07</v>
      </c>
      <c r="E218">
        <f>+$C218/10^(E$39*$K$5*$M218)</f>
        <v>3.6531713372030726E-07</v>
      </c>
      <c r="F218">
        <f>+$C218/10^(F$39*$K$5*$M218)</f>
        <v>3.6531713372030726E-07</v>
      </c>
      <c r="G218">
        <f>+$C218/10^(G$39*$K$5*$M218)</f>
        <v>3.6531713372030726E-07</v>
      </c>
      <c r="H218">
        <f>+$C218/10^(H$39*$K$5*$M218)</f>
        <v>3.6531713372030726E-07</v>
      </c>
      <c r="I218">
        <f>+$C218/10^(I$39*$K$5*$M218)</f>
        <v>3.6531713372030726E-07</v>
      </c>
      <c r="J218">
        <f>+$C218/10^(J$39*$K$5*$M218)</f>
        <v>3.6531713372030726E-07</v>
      </c>
      <c r="K218">
        <f>+$C218/10^(K$39*$K$5*$M218)</f>
        <v>3.6531713372030726E-07</v>
      </c>
      <c r="M218">
        <f t="shared" si="12"/>
        <v>4.233508295768172E-65</v>
      </c>
    </row>
    <row r="219" spans="1:13" ht="12.75">
      <c r="A219">
        <f t="shared" si="13"/>
        <v>509092886674641.2</v>
      </c>
      <c r="B219">
        <f t="shared" si="10"/>
        <v>588.8757549888846</v>
      </c>
      <c r="C219">
        <f t="shared" si="11"/>
        <v>2.4795960152763984E-07</v>
      </c>
      <c r="D219">
        <f>+$C219/10^(D$39*$K$5*$M219)</f>
        <v>2.4795960152763984E-07</v>
      </c>
      <c r="E219">
        <f>+$C219/10^(E$39*$K$5*$M219)</f>
        <v>2.4795960152763984E-07</v>
      </c>
      <c r="F219">
        <f>+$C219/10^(F$39*$K$5*$M219)</f>
        <v>2.4795960152763984E-07</v>
      </c>
      <c r="G219">
        <f>+$C219/10^(G$39*$K$5*$M219)</f>
        <v>2.4795960152763984E-07</v>
      </c>
      <c r="H219">
        <f>+$C219/10^(H$39*$K$5*$M219)</f>
        <v>2.4795960152763984E-07</v>
      </c>
      <c r="I219">
        <f>+$C219/10^(I$39*$K$5*$M219)</f>
        <v>2.4795960152763984E-07</v>
      </c>
      <c r="J219">
        <f>+$C219/10^(J$39*$K$5*$M219)</f>
        <v>2.4795960152763984E-07</v>
      </c>
      <c r="K219">
        <f>+$C219/10^(K$39*$K$5*$M219)</f>
        <v>2.4795960152763984E-07</v>
      </c>
      <c r="M219">
        <f t="shared" si="12"/>
        <v>8.786366154355327E-67</v>
      </c>
    </row>
    <row r="220" spans="1:13" ht="12.75">
      <c r="A220">
        <f t="shared" si="13"/>
        <v>509093155384288.8</v>
      </c>
      <c r="B220">
        <f t="shared" si="10"/>
        <v>588.8754441683699</v>
      </c>
      <c r="C220">
        <f t="shared" si="11"/>
        <v>1.6746357012332037E-07</v>
      </c>
      <c r="D220">
        <f>+$C220/10^(D$39*$K$5*$M220)</f>
        <v>1.6746357012332037E-07</v>
      </c>
      <c r="E220">
        <f>+$C220/10^(E$39*$K$5*$M220)</f>
        <v>1.6746357012332037E-07</v>
      </c>
      <c r="F220">
        <f>+$C220/10^(F$39*$K$5*$M220)</f>
        <v>1.6746357012332037E-07</v>
      </c>
      <c r="G220">
        <f>+$C220/10^(G$39*$K$5*$M220)</f>
        <v>1.6746357012332037E-07</v>
      </c>
      <c r="H220">
        <f>+$C220/10^(H$39*$K$5*$M220)</f>
        <v>1.6746357012332037E-07</v>
      </c>
      <c r="I220">
        <f>+$C220/10^(I$39*$K$5*$M220)</f>
        <v>1.6746357012332037E-07</v>
      </c>
      <c r="J220">
        <f>+$C220/10^(J$39*$K$5*$M220)</f>
        <v>1.6746357012332037E-07</v>
      </c>
      <c r="K220">
        <f>+$C220/10^(K$39*$K$5*$M220)</f>
        <v>1.6746357012332037E-07</v>
      </c>
      <c r="M220">
        <f t="shared" si="12"/>
        <v>1.734616431866585E-68</v>
      </c>
    </row>
    <row r="221" spans="1:13" ht="12.75">
      <c r="A221">
        <f t="shared" si="13"/>
        <v>509093424093936.44</v>
      </c>
      <c r="B221">
        <f t="shared" si="10"/>
        <v>588.8751333481832</v>
      </c>
      <c r="C221">
        <f t="shared" si="11"/>
        <v>1.1253517458895938E-07</v>
      </c>
      <c r="D221">
        <f>+$C221/10^(D$39*$K$5*$M221)</f>
        <v>1.1253517458895938E-07</v>
      </c>
      <c r="E221">
        <f>+$C221/10^(E$39*$K$5*$M221)</f>
        <v>1.1253517458895938E-07</v>
      </c>
      <c r="F221">
        <f>+$C221/10^(F$39*$K$5*$M221)</f>
        <v>1.1253517458895938E-07</v>
      </c>
      <c r="G221">
        <f>+$C221/10^(G$39*$K$5*$M221)</f>
        <v>1.1253517458895938E-07</v>
      </c>
      <c r="H221">
        <f>+$C221/10^(H$39*$K$5*$M221)</f>
        <v>1.1253517458895938E-07</v>
      </c>
      <c r="I221">
        <f>+$C221/10^(I$39*$K$5*$M221)</f>
        <v>1.1253517458895938E-07</v>
      </c>
      <c r="J221">
        <f>+$C221/10^(J$39*$K$5*$M221)</f>
        <v>1.1253517458895938E-07</v>
      </c>
      <c r="K221">
        <f>+$C221/10^(K$39*$K$5*$M221)</f>
        <v>1.1253517458895938E-07</v>
      </c>
      <c r="M221">
        <f t="shared" si="12"/>
        <v>3.2574884944903436E-70</v>
      </c>
    </row>
    <row r="222" spans="1:13" ht="12.75">
      <c r="A222">
        <f t="shared" si="13"/>
        <v>509093692803584.06</v>
      </c>
      <c r="B222">
        <f t="shared" si="10"/>
        <v>588.8748225283247</v>
      </c>
      <c r="C222">
        <f t="shared" si="11"/>
        <v>7.524623248775198E-08</v>
      </c>
      <c r="D222">
        <f>+$C222/10^(D$39*$K$5*$M222)</f>
        <v>7.524623248775198E-08</v>
      </c>
      <c r="E222">
        <f>+$C222/10^(E$39*$K$5*$M222)</f>
        <v>7.524623248775198E-08</v>
      </c>
      <c r="F222">
        <f>+$C222/10^(F$39*$K$5*$M222)</f>
        <v>7.524623248775198E-08</v>
      </c>
      <c r="G222">
        <f>+$C222/10^(G$39*$K$5*$M222)</f>
        <v>7.524623248775198E-08</v>
      </c>
      <c r="H222">
        <f>+$C222/10^(H$39*$K$5*$M222)</f>
        <v>7.524623248775198E-08</v>
      </c>
      <c r="I222">
        <f>+$C222/10^(I$39*$K$5*$M222)</f>
        <v>7.524623248775198E-08</v>
      </c>
      <c r="J222">
        <f>+$C222/10^(J$39*$K$5*$M222)</f>
        <v>7.524623248775198E-08</v>
      </c>
      <c r="K222">
        <f>+$C222/10^(K$39*$K$5*$M222)</f>
        <v>7.524623248775198E-08</v>
      </c>
      <c r="M222">
        <f t="shared" si="12"/>
        <v>5.818989863947019E-72</v>
      </c>
    </row>
    <row r="223" spans="1:13" ht="12.75">
      <c r="A223">
        <f t="shared" si="13"/>
        <v>509093961513231.7</v>
      </c>
      <c r="B223">
        <f t="shared" si="10"/>
        <v>588.8745117087942</v>
      </c>
      <c r="C223">
        <f t="shared" si="11"/>
        <v>5.0062180147606535E-08</v>
      </c>
      <c r="D223">
        <f>+$C223/10^(D$39*$K$5*$M223)</f>
        <v>5.0062180147606535E-08</v>
      </c>
      <c r="E223">
        <f>+$C223/10^(E$39*$K$5*$M223)</f>
        <v>5.0062180147606535E-08</v>
      </c>
      <c r="F223">
        <f>+$C223/10^(F$39*$K$5*$M223)</f>
        <v>5.0062180147606535E-08</v>
      </c>
      <c r="G223">
        <f>+$C223/10^(G$39*$K$5*$M223)</f>
        <v>5.0062180147606535E-08</v>
      </c>
      <c r="H223">
        <f>+$C223/10^(H$39*$K$5*$M223)</f>
        <v>5.0062180147606535E-08</v>
      </c>
      <c r="I223">
        <f>+$C223/10^(I$39*$K$5*$M223)</f>
        <v>5.0062180147606535E-08</v>
      </c>
      <c r="J223">
        <f>+$C223/10^(J$39*$K$5*$M223)</f>
        <v>5.0062180147606535E-08</v>
      </c>
      <c r="K223">
        <f>+$C223/10^(K$39*$K$5*$M223)</f>
        <v>5.0062180147606535E-08</v>
      </c>
      <c r="M223">
        <f t="shared" si="12"/>
        <v>9.887752495048306E-74</v>
      </c>
    </row>
    <row r="224" spans="1:13" ht="12.75">
      <c r="A224">
        <f t="shared" si="13"/>
        <v>509094230222879.3</v>
      </c>
      <c r="B224">
        <f t="shared" si="10"/>
        <v>588.874200889592</v>
      </c>
      <c r="C224">
        <f t="shared" si="11"/>
        <v>3.314082266852362E-08</v>
      </c>
      <c r="D224">
        <f>+$C224/10^(D$39*$K$5*$M224)</f>
        <v>3.314082266852362E-08</v>
      </c>
      <c r="E224">
        <f>+$C224/10^(E$39*$K$5*$M224)</f>
        <v>3.314082266852362E-08</v>
      </c>
      <c r="F224">
        <f>+$C224/10^(F$39*$K$5*$M224)</f>
        <v>3.314082266852362E-08</v>
      </c>
      <c r="G224">
        <f>+$C224/10^(G$39*$K$5*$M224)</f>
        <v>3.314082266852362E-08</v>
      </c>
      <c r="H224">
        <f>+$C224/10^(H$39*$K$5*$M224)</f>
        <v>3.314082266852362E-08</v>
      </c>
      <c r="I224">
        <f>+$C224/10^(I$39*$K$5*$M224)</f>
        <v>3.314082266852362E-08</v>
      </c>
      <c r="J224">
        <f>+$C224/10^(J$39*$K$5*$M224)</f>
        <v>3.314082266852362E-08</v>
      </c>
      <c r="K224">
        <f>+$C224/10^(K$39*$K$5*$M224)</f>
        <v>3.314082266852362E-08</v>
      </c>
      <c r="M224">
        <f t="shared" si="12"/>
        <v>1.5982063390895533E-75</v>
      </c>
    </row>
    <row r="225" spans="1:13" ht="12.75">
      <c r="A225">
        <f t="shared" si="13"/>
        <v>509094498932526.94</v>
      </c>
      <c r="B225">
        <f t="shared" si="10"/>
        <v>588.8738900707177</v>
      </c>
      <c r="C225">
        <f t="shared" si="11"/>
        <v>2.1829577924134838E-08</v>
      </c>
      <c r="D225">
        <f>+$C225/10^(D$39*$K$5*$M225)</f>
        <v>2.1829577924134838E-08</v>
      </c>
      <c r="E225">
        <f>+$C225/10^(E$39*$K$5*$M225)</f>
        <v>2.1829577924134838E-08</v>
      </c>
      <c r="F225">
        <f>+$C225/10^(F$39*$K$5*$M225)</f>
        <v>2.1829577924134838E-08</v>
      </c>
      <c r="G225">
        <f>+$C225/10^(G$39*$K$5*$M225)</f>
        <v>2.1829577924134838E-08</v>
      </c>
      <c r="H225">
        <f>+$C225/10^(H$39*$K$5*$M225)</f>
        <v>2.1829577924134838E-08</v>
      </c>
      <c r="I225">
        <f>+$C225/10^(I$39*$K$5*$M225)</f>
        <v>2.1829577924134838E-08</v>
      </c>
      <c r="J225">
        <f>+$C225/10^(J$39*$K$5*$M225)</f>
        <v>2.1829577924134838E-08</v>
      </c>
      <c r="K225">
        <f>+$C225/10^(K$39*$K$5*$M225)</f>
        <v>2.1829577924134838E-08</v>
      </c>
      <c r="M225">
        <f t="shared" si="12"/>
        <v>2.4572728762524E-77</v>
      </c>
    </row>
    <row r="226" spans="1:13" ht="12.75">
      <c r="A226">
        <f t="shared" si="13"/>
        <v>509094767642174.56</v>
      </c>
      <c r="B226">
        <f t="shared" si="10"/>
        <v>588.8735792521717</v>
      </c>
      <c r="C226">
        <f t="shared" si="11"/>
        <v>1.4307241900485283E-08</v>
      </c>
      <c r="D226">
        <f>+$C226/10^(D$39*$K$5*$M226)</f>
        <v>1.4307241900485283E-08</v>
      </c>
      <c r="E226">
        <f>+$C226/10^(E$39*$K$5*$M226)</f>
        <v>1.4307241900485283E-08</v>
      </c>
      <c r="F226">
        <f>+$C226/10^(F$39*$K$5*$M226)</f>
        <v>1.4307241900485283E-08</v>
      </c>
      <c r="G226">
        <f>+$C226/10^(G$39*$K$5*$M226)</f>
        <v>1.4307241900485283E-08</v>
      </c>
      <c r="H226">
        <f>+$C226/10^(H$39*$K$5*$M226)</f>
        <v>1.4307241900485283E-08</v>
      </c>
      <c r="I226">
        <f>+$C226/10^(I$39*$K$5*$M226)</f>
        <v>1.4307241900485283E-08</v>
      </c>
      <c r="J226">
        <f>+$C226/10^(J$39*$K$5*$M226)</f>
        <v>1.4307241900485283E-08</v>
      </c>
      <c r="K226">
        <f>+$C226/10^(K$39*$K$5*$M226)</f>
        <v>1.4307241900485283E-08</v>
      </c>
      <c r="M226">
        <f t="shared" si="12"/>
        <v>3.593843828026457E-79</v>
      </c>
    </row>
    <row r="227" spans="1:13" ht="12.75">
      <c r="A227">
        <f t="shared" si="13"/>
        <v>509095036351822.2</v>
      </c>
      <c r="B227">
        <f t="shared" si="10"/>
        <v>588.8732684339537</v>
      </c>
      <c r="C227">
        <f t="shared" si="11"/>
        <v>9.330287562510493E-09</v>
      </c>
      <c r="D227">
        <f>+$C227/10^(D$39*$K$5*$M227)</f>
        <v>9.330287562510493E-09</v>
      </c>
      <c r="E227">
        <f>+$C227/10^(E$39*$K$5*$M227)</f>
        <v>9.330287562510493E-09</v>
      </c>
      <c r="F227">
        <f>+$C227/10^(F$39*$K$5*$M227)</f>
        <v>9.330287562510493E-09</v>
      </c>
      <c r="G227">
        <f>+$C227/10^(G$39*$K$5*$M227)</f>
        <v>9.330287562510493E-09</v>
      </c>
      <c r="H227">
        <f>+$C227/10^(H$39*$K$5*$M227)</f>
        <v>9.330287562510493E-09</v>
      </c>
      <c r="I227">
        <f>+$C227/10^(I$39*$K$5*$M227)</f>
        <v>9.330287562510493E-09</v>
      </c>
      <c r="J227">
        <f>+$C227/10^(J$39*$K$5*$M227)</f>
        <v>9.330287562510493E-09</v>
      </c>
      <c r="K227">
        <f>+$C227/10^(K$39*$K$5*$M227)</f>
        <v>9.330287562510493E-09</v>
      </c>
      <c r="M227">
        <f t="shared" si="12"/>
        <v>4.999773041292036E-81</v>
      </c>
    </row>
    <row r="228" spans="1:13" ht="12.75">
      <c r="A228">
        <f t="shared" si="13"/>
        <v>509095305061469.8</v>
      </c>
      <c r="B228">
        <f t="shared" si="10"/>
        <v>588.8729576160638</v>
      </c>
      <c r="C228">
        <f t="shared" si="11"/>
        <v>6.0542822745696595E-09</v>
      </c>
      <c r="D228">
        <f>+$C228/10^(D$39*$K$5*$M228)</f>
        <v>6.0542822745696595E-09</v>
      </c>
      <c r="E228">
        <f>+$C228/10^(E$39*$K$5*$M228)</f>
        <v>6.0542822745696595E-09</v>
      </c>
      <c r="F228">
        <f>+$C228/10^(F$39*$K$5*$M228)</f>
        <v>6.0542822745696595E-09</v>
      </c>
      <c r="G228">
        <f>+$C228/10^(G$39*$K$5*$M228)</f>
        <v>6.0542822745696595E-09</v>
      </c>
      <c r="H228">
        <f>+$C228/10^(H$39*$K$5*$M228)</f>
        <v>6.0542822745696595E-09</v>
      </c>
      <c r="I228">
        <f>+$C228/10^(I$39*$K$5*$M228)</f>
        <v>6.0542822745696595E-09</v>
      </c>
      <c r="J228">
        <f>+$C228/10^(J$39*$K$5*$M228)</f>
        <v>6.0542822745696595E-09</v>
      </c>
      <c r="K228">
        <f>+$C228/10^(K$39*$K$5*$M228)</f>
        <v>6.0542822745696595E-09</v>
      </c>
      <c r="M228">
        <f t="shared" si="12"/>
        <v>6.61647469988276E-83</v>
      </c>
    </row>
    <row r="229" spans="1:13" ht="12.75">
      <c r="A229">
        <f t="shared" si="13"/>
        <v>509095573771117.44</v>
      </c>
      <c r="B229">
        <f t="shared" si="10"/>
        <v>588.872646798502</v>
      </c>
      <c r="C229">
        <f t="shared" si="11"/>
        <v>3.908938429068416E-09</v>
      </c>
      <c r="D229">
        <f>+$C229/10^(D$39*$K$5*$M229)</f>
        <v>3.908938429068416E-09</v>
      </c>
      <c r="E229">
        <f>+$C229/10^(E$39*$K$5*$M229)</f>
        <v>3.908938429068416E-09</v>
      </c>
      <c r="F229">
        <f>+$C229/10^(F$39*$K$5*$M229)</f>
        <v>3.908938429068416E-09</v>
      </c>
      <c r="G229">
        <f>+$C229/10^(G$39*$K$5*$M229)</f>
        <v>3.908938429068416E-09</v>
      </c>
      <c r="H229">
        <f>+$C229/10^(H$39*$K$5*$M229)</f>
        <v>3.908938429068416E-09</v>
      </c>
      <c r="I229">
        <f>+$C229/10^(I$39*$K$5*$M229)</f>
        <v>3.908938429068416E-09</v>
      </c>
      <c r="J229">
        <f>+$C229/10^(J$39*$K$5*$M229)</f>
        <v>3.908938429068416E-09</v>
      </c>
      <c r="K229">
        <f>+$C229/10^(K$39*$K$5*$M229)</f>
        <v>3.908938429068416E-09</v>
      </c>
      <c r="M229">
        <f t="shared" si="12"/>
        <v>8.328912464727009E-85</v>
      </c>
    </row>
    <row r="230" spans="1:13" ht="12.75">
      <c r="A230">
        <f t="shared" si="13"/>
        <v>509095842480765.06</v>
      </c>
      <c r="B230">
        <f t="shared" si="10"/>
        <v>588.8723359812684</v>
      </c>
      <c r="C230">
        <f t="shared" si="11"/>
        <v>2.511212829877333E-09</v>
      </c>
      <c r="D230">
        <f>+$C230/10^(D$39*$K$5*$M230)</f>
        <v>2.511212829877333E-09</v>
      </c>
      <c r="E230">
        <f>+$C230/10^(E$39*$K$5*$M230)</f>
        <v>2.511212829877333E-09</v>
      </c>
      <c r="F230">
        <f>+$C230/10^(F$39*$K$5*$M230)</f>
        <v>2.511212829877333E-09</v>
      </c>
      <c r="G230">
        <f>+$C230/10^(G$39*$K$5*$M230)</f>
        <v>2.511212829877333E-09</v>
      </c>
      <c r="H230">
        <f>+$C230/10^(H$39*$K$5*$M230)</f>
        <v>2.511212829877333E-09</v>
      </c>
      <c r="I230">
        <f>+$C230/10^(I$39*$K$5*$M230)</f>
        <v>2.511212829877333E-09</v>
      </c>
      <c r="J230">
        <f>+$C230/10^(J$39*$K$5*$M230)</f>
        <v>2.511212829877333E-09</v>
      </c>
      <c r="K230">
        <f>+$C230/10^(K$39*$K$5*$M230)</f>
        <v>2.511212829877333E-09</v>
      </c>
      <c r="M230">
        <f t="shared" si="12"/>
        <v>9.973215773644742E-87</v>
      </c>
    </row>
    <row r="231" spans="1:13" ht="12.75">
      <c r="A231">
        <f t="shared" si="13"/>
        <v>509096111190412.7</v>
      </c>
      <c r="B231">
        <f t="shared" si="10"/>
        <v>588.8720251643629</v>
      </c>
      <c r="C231">
        <f t="shared" si="11"/>
        <v>1.6052280529802884E-09</v>
      </c>
      <c r="D231">
        <f>+$C231/10^(D$39*$K$5*$M231)</f>
        <v>1.6052280529802884E-09</v>
      </c>
      <c r="E231">
        <f>+$C231/10^(E$39*$K$5*$M231)</f>
        <v>1.6052280529802884E-09</v>
      </c>
      <c r="F231">
        <f>+$C231/10^(F$39*$K$5*$M231)</f>
        <v>1.6052280529802884E-09</v>
      </c>
      <c r="G231">
        <f>+$C231/10^(G$39*$K$5*$M231)</f>
        <v>1.6052280529802884E-09</v>
      </c>
      <c r="H231">
        <f>+$C231/10^(H$39*$K$5*$M231)</f>
        <v>1.6052280529802884E-09</v>
      </c>
      <c r="I231">
        <f>+$C231/10^(I$39*$K$5*$M231)</f>
        <v>1.6052280529802884E-09</v>
      </c>
      <c r="J231">
        <f>+$C231/10^(J$39*$K$5*$M231)</f>
        <v>1.6052280529802884E-09</v>
      </c>
      <c r="K231">
        <f>+$C231/10^(K$39*$K$5*$M231)</f>
        <v>1.6052280529802884E-09</v>
      </c>
      <c r="M231">
        <f t="shared" si="12"/>
        <v>1.1359714293216681E-88</v>
      </c>
    </row>
    <row r="232" spans="1:13" ht="12.75">
      <c r="A232">
        <f t="shared" si="13"/>
        <v>509096379900060.3</v>
      </c>
      <c r="B232">
        <f t="shared" si="10"/>
        <v>588.8717143477855</v>
      </c>
      <c r="C232">
        <f t="shared" si="11"/>
        <v>1.0209829457337341E-09</v>
      </c>
      <c r="D232">
        <f>+$C232/10^(D$39*$K$5*$M232)</f>
        <v>1.0209829457337341E-09</v>
      </c>
      <c r="E232">
        <f>+$C232/10^(E$39*$K$5*$M232)</f>
        <v>1.0209829457337341E-09</v>
      </c>
      <c r="F232">
        <f>+$C232/10^(F$39*$K$5*$M232)</f>
        <v>1.0209829457337341E-09</v>
      </c>
      <c r="G232">
        <f>+$C232/10^(G$39*$K$5*$M232)</f>
        <v>1.0209829457337341E-09</v>
      </c>
      <c r="H232">
        <f>+$C232/10^(H$39*$K$5*$M232)</f>
        <v>1.0209829457337341E-09</v>
      </c>
      <c r="I232">
        <f>+$C232/10^(I$39*$K$5*$M232)</f>
        <v>1.0209829457337341E-09</v>
      </c>
      <c r="J232">
        <f>+$C232/10^(J$39*$K$5*$M232)</f>
        <v>1.0209829457337341E-09</v>
      </c>
      <c r="K232">
        <f>+$C232/10^(K$39*$K$5*$M232)</f>
        <v>1.0209829457337341E-09</v>
      </c>
      <c r="M232">
        <f t="shared" si="12"/>
        <v>1.2307926041885505E-90</v>
      </c>
    </row>
    <row r="233" spans="1:13" ht="12.75">
      <c r="A233">
        <f t="shared" si="13"/>
        <v>509096648609707.94</v>
      </c>
      <c r="B233">
        <f t="shared" si="10"/>
        <v>588.8714035315362</v>
      </c>
      <c r="C233">
        <f t="shared" si="11"/>
        <v>6.461431763937818E-10</v>
      </c>
      <c r="D233">
        <f>+$C233/10^(D$39*$K$5*$M233)</f>
        <v>6.461431763937818E-10</v>
      </c>
      <c r="E233">
        <f>+$C233/10^(E$39*$K$5*$M233)</f>
        <v>6.461431763937818E-10</v>
      </c>
      <c r="F233">
        <f>+$C233/10^(F$39*$K$5*$M233)</f>
        <v>6.461431763937818E-10</v>
      </c>
      <c r="G233">
        <f>+$C233/10^(G$39*$K$5*$M233)</f>
        <v>6.461431763937818E-10</v>
      </c>
      <c r="H233">
        <f>+$C233/10^(H$39*$K$5*$M233)</f>
        <v>6.461431763937818E-10</v>
      </c>
      <c r="I233">
        <f>+$C233/10^(I$39*$K$5*$M233)</f>
        <v>6.461431763937818E-10</v>
      </c>
      <c r="J233">
        <f>+$C233/10^(J$39*$K$5*$M233)</f>
        <v>6.461431763937818E-10</v>
      </c>
      <c r="K233">
        <f>+$C233/10^(K$39*$K$5*$M233)</f>
        <v>6.461431763937818E-10</v>
      </c>
      <c r="M233">
        <f t="shared" si="12"/>
        <v>1.268491680196784E-92</v>
      </c>
    </row>
    <row r="234" spans="1:13" ht="12.75">
      <c r="A234">
        <f t="shared" si="13"/>
        <v>509096917319355.56</v>
      </c>
      <c r="B234">
        <f aca="true" t="shared" si="14" ref="B234:B241">299792458*1000000000/(A234)</f>
        <v>588.871092715615</v>
      </c>
      <c r="C234">
        <f aca="true" t="shared" si="15" ref="C234:C241">1/EXP(((A234-C$36)/M$37)^2)</f>
        <v>4.068811444789728E-10</v>
      </c>
      <c r="D234">
        <f>+$C234/10^(D$39*$K$5*$M234)</f>
        <v>4.068811444789728E-10</v>
      </c>
      <c r="E234">
        <f>+$C234/10^(E$39*$K$5*$M234)</f>
        <v>4.068811444789728E-10</v>
      </c>
      <c r="F234">
        <f>+$C234/10^(F$39*$K$5*$M234)</f>
        <v>4.068811444789728E-10</v>
      </c>
      <c r="G234">
        <f>+$C234/10^(G$39*$K$5*$M234)</f>
        <v>4.068811444789728E-10</v>
      </c>
      <c r="H234">
        <f>+$C234/10^(H$39*$K$5*$M234)</f>
        <v>4.068811444789728E-10</v>
      </c>
      <c r="I234">
        <f>+$C234/10^(I$39*$K$5*$M234)</f>
        <v>4.068811444789728E-10</v>
      </c>
      <c r="J234">
        <f>+$C234/10^(J$39*$K$5*$M234)</f>
        <v>4.068811444789728E-10</v>
      </c>
      <c r="K234">
        <f>+$C234/10^(K$39*$K$5*$M234)</f>
        <v>4.068811444789728E-10</v>
      </c>
      <c r="M234">
        <f aca="true" t="shared" si="16" ref="M234:M241">1/EXP(((A234-C$36)/M$36)^2)</f>
        <v>1.2435854845625345E-94</v>
      </c>
    </row>
    <row r="235" spans="1:13" ht="12.75">
      <c r="A235">
        <f t="shared" si="13"/>
        <v>509097186029003.2</v>
      </c>
      <c r="B235">
        <f t="shared" si="14"/>
        <v>588.8707819000218</v>
      </c>
      <c r="C235">
        <f t="shared" si="15"/>
        <v>2.549381876658011E-10</v>
      </c>
      <c r="D235">
        <f>+$C235/10^(D$39*$K$5*$M235)</f>
        <v>2.549381876658011E-10</v>
      </c>
      <c r="E235">
        <f>+$C235/10^(E$39*$K$5*$M235)</f>
        <v>2.549381876658011E-10</v>
      </c>
      <c r="F235">
        <f>+$C235/10^(F$39*$K$5*$M235)</f>
        <v>2.549381876658011E-10</v>
      </c>
      <c r="G235">
        <f>+$C235/10^(G$39*$K$5*$M235)</f>
        <v>2.549381876658011E-10</v>
      </c>
      <c r="H235">
        <f>+$C235/10^(H$39*$K$5*$M235)</f>
        <v>2.549381876658011E-10</v>
      </c>
      <c r="I235">
        <f>+$C235/10^(I$39*$K$5*$M235)</f>
        <v>2.549381876658011E-10</v>
      </c>
      <c r="J235">
        <f>+$C235/10^(J$39*$K$5*$M235)</f>
        <v>2.549381876658011E-10</v>
      </c>
      <c r="K235">
        <f>+$C235/10^(K$39*$K$5*$M235)</f>
        <v>2.549381876658011E-10</v>
      </c>
      <c r="M235">
        <f t="shared" si="16"/>
        <v>1.159708769454157E-96</v>
      </c>
    </row>
    <row r="236" spans="1:13" ht="12.75">
      <c r="A236">
        <f t="shared" si="13"/>
        <v>509097454738650.8</v>
      </c>
      <c r="B236">
        <f t="shared" si="14"/>
        <v>588.8704710847569</v>
      </c>
      <c r="C236">
        <f t="shared" si="15"/>
        <v>1.5893910070870055E-10</v>
      </c>
      <c r="D236">
        <f>+$C236/10^(D$39*$K$5*$M236)</f>
        <v>1.5893910070870055E-10</v>
      </c>
      <c r="E236">
        <f>+$C236/10^(E$39*$K$5*$M236)</f>
        <v>1.5893910070870055E-10</v>
      </c>
      <c r="F236">
        <f>+$C236/10^(F$39*$K$5*$M236)</f>
        <v>1.5893910070870055E-10</v>
      </c>
      <c r="G236">
        <f>+$C236/10^(G$39*$K$5*$M236)</f>
        <v>1.5893910070870055E-10</v>
      </c>
      <c r="H236">
        <f>+$C236/10^(H$39*$K$5*$M236)</f>
        <v>1.5893910070870055E-10</v>
      </c>
      <c r="I236">
        <f>+$C236/10^(I$39*$K$5*$M236)</f>
        <v>1.5893910070870055E-10</v>
      </c>
      <c r="J236">
        <f>+$C236/10^(J$39*$K$5*$M236)</f>
        <v>1.5893910070870055E-10</v>
      </c>
      <c r="K236">
        <f>+$C236/10^(K$39*$K$5*$M236)</f>
        <v>1.5893910070870055E-10</v>
      </c>
      <c r="M236">
        <f t="shared" si="16"/>
        <v>1.028744471028631E-98</v>
      </c>
    </row>
    <row r="237" spans="1:13" ht="12.75">
      <c r="A237">
        <f t="shared" si="13"/>
        <v>509097723448298.44</v>
      </c>
      <c r="B237">
        <f t="shared" si="14"/>
        <v>588.87016026982</v>
      </c>
      <c r="C237">
        <f t="shared" si="15"/>
        <v>9.859505561093653E-11</v>
      </c>
      <c r="D237">
        <f>+$C237/10^(D$39*$K$5*$M237)</f>
        <v>9.859505561093653E-11</v>
      </c>
      <c r="E237">
        <f>+$C237/10^(E$39*$K$5*$M237)</f>
        <v>9.859505561093653E-11</v>
      </c>
      <c r="F237">
        <f>+$C237/10^(F$39*$K$5*$M237)</f>
        <v>9.859505561093653E-11</v>
      </c>
      <c r="G237">
        <f>+$C237/10^(G$39*$K$5*$M237)</f>
        <v>9.859505561093653E-11</v>
      </c>
      <c r="H237">
        <f>+$C237/10^(H$39*$K$5*$M237)</f>
        <v>9.859505561093653E-11</v>
      </c>
      <c r="I237">
        <f>+$C237/10^(I$39*$K$5*$M237)</f>
        <v>9.859505561093653E-11</v>
      </c>
      <c r="J237">
        <f>+$C237/10^(J$39*$K$5*$M237)</f>
        <v>9.859505561093653E-11</v>
      </c>
      <c r="K237">
        <f>+$C237/10^(K$39*$K$5*$M237)</f>
        <v>9.859505561093653E-11</v>
      </c>
      <c r="M237">
        <f t="shared" si="16"/>
        <v>8.680632349021244E-101</v>
      </c>
    </row>
    <row r="238" spans="1:13" ht="12.75">
      <c r="A238">
        <f t="shared" si="13"/>
        <v>509097992157946.06</v>
      </c>
      <c r="B238">
        <f t="shared" si="14"/>
        <v>588.8698494552112</v>
      </c>
      <c r="C238">
        <f t="shared" si="15"/>
        <v>6.085665096180319E-11</v>
      </c>
      <c r="D238">
        <f>+$C238/10^(D$39*$K$5*$M238)</f>
        <v>6.085665096180319E-11</v>
      </c>
      <c r="E238">
        <f>+$C238/10^(E$39*$K$5*$M238)</f>
        <v>6.085665096180319E-11</v>
      </c>
      <c r="F238">
        <f>+$C238/10^(F$39*$K$5*$M238)</f>
        <v>6.085665096180319E-11</v>
      </c>
      <c r="G238">
        <f>+$C238/10^(G$39*$K$5*$M238)</f>
        <v>6.085665096180319E-11</v>
      </c>
      <c r="H238">
        <f>+$C238/10^(H$39*$K$5*$M238)</f>
        <v>6.085665096180319E-11</v>
      </c>
      <c r="I238">
        <f>+$C238/10^(I$39*$K$5*$M238)</f>
        <v>6.085665096180319E-11</v>
      </c>
      <c r="J238">
        <f>+$C238/10^(J$39*$K$5*$M238)</f>
        <v>6.085665096180319E-11</v>
      </c>
      <c r="K238">
        <f>+$C238/10^(K$39*$K$5*$M238)</f>
        <v>6.085665096180319E-11</v>
      </c>
      <c r="M238">
        <f t="shared" si="16"/>
        <v>6.967556316219698E-103</v>
      </c>
    </row>
    <row r="239" spans="1:13" ht="12.75">
      <c r="A239">
        <f t="shared" si="13"/>
        <v>509098260867593.7</v>
      </c>
      <c r="B239">
        <f t="shared" si="14"/>
        <v>588.8695386409305</v>
      </c>
      <c r="C239">
        <f t="shared" si="15"/>
        <v>3.73757132212108E-11</v>
      </c>
      <c r="D239">
        <f>+$C239/10^(D$39*$K$5*$M239)</f>
        <v>3.73757132212108E-11</v>
      </c>
      <c r="E239">
        <f>+$C239/10^(E$39*$K$5*$M239)</f>
        <v>3.73757132212108E-11</v>
      </c>
      <c r="F239">
        <f>+$C239/10^(F$39*$K$5*$M239)</f>
        <v>3.73757132212108E-11</v>
      </c>
      <c r="G239">
        <f>+$C239/10^(G$39*$K$5*$M239)</f>
        <v>3.73757132212108E-11</v>
      </c>
      <c r="H239">
        <f>+$C239/10^(H$39*$K$5*$M239)</f>
        <v>3.73757132212108E-11</v>
      </c>
      <c r="I239">
        <f>+$C239/10^(I$39*$K$5*$M239)</f>
        <v>3.73757132212108E-11</v>
      </c>
      <c r="J239">
        <f>+$C239/10^(J$39*$K$5*$M239)</f>
        <v>3.73757132212108E-11</v>
      </c>
      <c r="K239">
        <f>+$C239/10^(K$39*$K$5*$M239)</f>
        <v>3.73757132212108E-11</v>
      </c>
      <c r="M239">
        <f t="shared" si="16"/>
        <v>5.319794893700988E-105</v>
      </c>
    </row>
    <row r="240" spans="1:13" ht="12.75">
      <c r="A240">
        <f t="shared" si="13"/>
        <v>509098529577241.3</v>
      </c>
      <c r="B240">
        <f t="shared" si="14"/>
        <v>588.869227826978</v>
      </c>
      <c r="C240">
        <f t="shared" si="15"/>
        <v>2.2840176543809822E-11</v>
      </c>
      <c r="D240">
        <f>+$C240/10^(D$39*$K$5*$M240)</f>
        <v>2.2840176543809822E-11</v>
      </c>
      <c r="E240">
        <f>+$C240/10^(E$39*$K$5*$M240)</f>
        <v>2.2840176543809822E-11</v>
      </c>
      <c r="F240">
        <f>+$C240/10^(F$39*$K$5*$M240)</f>
        <v>2.2840176543809822E-11</v>
      </c>
      <c r="G240">
        <f>+$C240/10^(G$39*$K$5*$M240)</f>
        <v>2.2840176543809822E-11</v>
      </c>
      <c r="H240">
        <f>+$C240/10^(H$39*$K$5*$M240)</f>
        <v>2.2840176543809822E-11</v>
      </c>
      <c r="I240">
        <f>+$C240/10^(I$39*$K$5*$M240)</f>
        <v>2.2840176543809822E-11</v>
      </c>
      <c r="J240">
        <f>+$C240/10^(J$39*$K$5*$M240)</f>
        <v>2.2840176543809822E-11</v>
      </c>
      <c r="K240">
        <f>+$C240/10^(K$39*$K$5*$M240)</f>
        <v>2.2840176543809822E-11</v>
      </c>
      <c r="M240">
        <f t="shared" si="16"/>
        <v>3.8636214168535397E-107</v>
      </c>
    </row>
    <row r="241" spans="1:13" ht="12.75">
      <c r="A241">
        <f t="shared" si="13"/>
        <v>509098798286888.94</v>
      </c>
      <c r="B241">
        <f t="shared" si="14"/>
        <v>588.8689170133536</v>
      </c>
      <c r="C241">
        <f t="shared" si="15"/>
        <v>1.3887943842664957E-11</v>
      </c>
      <c r="D241">
        <f>+$C241/10^(D$39*$K$5*$M241)</f>
        <v>1.3887943842664957E-11</v>
      </c>
      <c r="E241">
        <f>+$C241/10^(E$39*$K$5*$M241)</f>
        <v>1.3887943842664957E-11</v>
      </c>
      <c r="F241">
        <f>+$C241/10^(F$39*$K$5*$M241)</f>
        <v>1.3887943842664957E-11</v>
      </c>
      <c r="G241">
        <f>+$C241/10^(G$39*$K$5*$M241)</f>
        <v>1.3887943842664957E-11</v>
      </c>
      <c r="H241">
        <f>+$C241/10^(H$39*$K$5*$M241)</f>
        <v>1.3887943842664957E-11</v>
      </c>
      <c r="I241">
        <f>+$C241/10^(I$39*$K$5*$M241)</f>
        <v>1.3887943842664957E-11</v>
      </c>
      <c r="J241">
        <f>+$C241/10^(J$39*$K$5*$M241)</f>
        <v>1.3887943842664957E-11</v>
      </c>
      <c r="K241">
        <f>+$C241/10^(K$39*$K$5*$M241)</f>
        <v>1.3887943842664957E-11</v>
      </c>
      <c r="M241">
        <f t="shared" si="16"/>
        <v>2.6691901726837933E-109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Scheeline</dc:creator>
  <cp:keywords/>
  <dc:description/>
  <cp:lastModifiedBy>Alexander Scheeline</cp:lastModifiedBy>
  <dcterms:created xsi:type="dcterms:W3CDTF">2007-06-20T20:31:14Z</dcterms:created>
  <dcterms:modified xsi:type="dcterms:W3CDTF">2007-06-20T21:49:43Z</dcterms:modified>
  <cp:category/>
  <cp:version/>
  <cp:contentType/>
  <cp:contentStatus/>
</cp:coreProperties>
</file>